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70" yWindow="225" windowWidth="15930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6" i="1" l="1"/>
  <c r="B71" i="1" l="1"/>
  <c r="C66" i="1"/>
  <c r="F66" i="1" l="1"/>
  <c r="G66" i="1"/>
  <c r="E66" i="1" l="1"/>
  <c r="H66" i="1"/>
</calcChain>
</file>

<file path=xl/sharedStrings.xml><?xml version="1.0" encoding="utf-8"?>
<sst xmlns="http://schemas.openxmlformats.org/spreadsheetml/2006/main" count="234" uniqueCount="120">
  <si>
    <t>Trail System/Name</t>
  </si>
  <si>
    <t>Trail #</t>
  </si>
  <si>
    <t>Trail Miles</t>
  </si>
  <si>
    <t>Annual Frequency</t>
  </si>
  <si>
    <t>141</t>
  </si>
  <si>
    <t>Stratton Creek</t>
  </si>
  <si>
    <t>010</t>
  </si>
  <si>
    <t>028</t>
  </si>
  <si>
    <t>025</t>
  </si>
  <si>
    <t>TOTALS</t>
  </si>
  <si>
    <t>Miles</t>
  </si>
  <si>
    <t>Antelope</t>
  </si>
  <si>
    <t>West Mountain System</t>
  </si>
  <si>
    <t>Gabes Peak</t>
  </si>
  <si>
    <t>136</t>
  </si>
  <si>
    <t>Greenfield Flat</t>
  </si>
  <si>
    <t>223</t>
  </si>
  <si>
    <t>Joes Creek</t>
  </si>
  <si>
    <t>137</t>
  </si>
  <si>
    <t>Renwyk</t>
  </si>
  <si>
    <t>138</t>
  </si>
  <si>
    <t>Triennial</t>
  </si>
  <si>
    <t>Annual</t>
  </si>
  <si>
    <t>Tripod Lookout</t>
  </si>
  <si>
    <t>140</t>
  </si>
  <si>
    <t>Biennial</t>
  </si>
  <si>
    <t>West Mountain MOTO</t>
  </si>
  <si>
    <t>131</t>
  </si>
  <si>
    <t>West Mountain NON-MOTO</t>
  </si>
  <si>
    <t>Wilson Corrals</t>
  </si>
  <si>
    <t>135</t>
  </si>
  <si>
    <t>Silver Creek Drainage</t>
  </si>
  <si>
    <t>Peace Creek</t>
  </si>
  <si>
    <t>034</t>
  </si>
  <si>
    <t>134</t>
  </si>
  <si>
    <t>Rattlesnake</t>
  </si>
  <si>
    <t>032</t>
  </si>
  <si>
    <t>044</t>
  </si>
  <si>
    <t>Bull Creek</t>
  </si>
  <si>
    <t>102</t>
  </si>
  <si>
    <t>Middle Fork/Scott MT</t>
  </si>
  <si>
    <t>Airline</t>
  </si>
  <si>
    <t>038</t>
  </si>
  <si>
    <t>Alley</t>
  </si>
  <si>
    <t>003</t>
  </si>
  <si>
    <t>Bear Wallow</t>
  </si>
  <si>
    <t>035</t>
  </si>
  <si>
    <t>Long Fork Silver Creek</t>
  </si>
  <si>
    <t>Fool Creek</t>
  </si>
  <si>
    <t>100</t>
  </si>
  <si>
    <t>Lightning Basin</t>
  </si>
  <si>
    <t>031</t>
  </si>
  <si>
    <t>Middle Fork Payette</t>
  </si>
  <si>
    <t>033</t>
  </si>
  <si>
    <t>One-Spoon</t>
  </si>
  <si>
    <t>043</t>
  </si>
  <si>
    <t>Onion Valley</t>
  </si>
  <si>
    <t>036</t>
  </si>
  <si>
    <t xml:space="preserve">Scott Mountain </t>
  </si>
  <si>
    <t>029</t>
  </si>
  <si>
    <t>Station Creek</t>
  </si>
  <si>
    <t>152</t>
  </si>
  <si>
    <t>Upper Pine Creek</t>
  </si>
  <si>
    <t>605</t>
  </si>
  <si>
    <t>Wet Foot</t>
  </si>
  <si>
    <t>041</t>
  </si>
  <si>
    <t>Sagehen System</t>
  </si>
  <si>
    <t>Sagehen Nature Trail</t>
  </si>
  <si>
    <t>526</t>
  </si>
  <si>
    <t>Sagehen Reservoir</t>
  </si>
  <si>
    <t>057</t>
  </si>
  <si>
    <t>Sagehen ATV TRAILS</t>
  </si>
  <si>
    <t>Poison Creek</t>
  </si>
  <si>
    <t>Wilson Cr</t>
  </si>
  <si>
    <t>133</t>
  </si>
  <si>
    <t>026</t>
  </si>
  <si>
    <t>Devil's Slide</t>
  </si>
  <si>
    <t>039</t>
  </si>
  <si>
    <t>Sheep Jack</t>
  </si>
  <si>
    <t>Telephone Ridge</t>
  </si>
  <si>
    <t>112</t>
  </si>
  <si>
    <t>Bear Wallow 6</t>
  </si>
  <si>
    <t>451</t>
  </si>
  <si>
    <t>Pine Cr</t>
  </si>
  <si>
    <t>461-465</t>
  </si>
  <si>
    <t>391-399</t>
  </si>
  <si>
    <t>Granite Basin</t>
  </si>
  <si>
    <t>004</t>
  </si>
  <si>
    <t>Anderson Cr</t>
  </si>
  <si>
    <t>040</t>
  </si>
  <si>
    <t>448</t>
  </si>
  <si>
    <t>Main Scriver Loop</t>
  </si>
  <si>
    <t>Emmett Unknown</t>
  </si>
  <si>
    <t>341</t>
  </si>
  <si>
    <t>Kyaott</t>
  </si>
  <si>
    <t>Eggers</t>
  </si>
  <si>
    <t>463</t>
  </si>
  <si>
    <t>Lightning Cr</t>
  </si>
  <si>
    <t>454</t>
  </si>
  <si>
    <t>Wet Foot Loop</t>
  </si>
  <si>
    <t>440</t>
  </si>
  <si>
    <t>Danskin Cr</t>
  </si>
  <si>
    <t>442</t>
  </si>
  <si>
    <t>Left Fork of Danskin</t>
  </si>
  <si>
    <t>443</t>
  </si>
  <si>
    <t>Anderskin</t>
  </si>
  <si>
    <t>445</t>
  </si>
  <si>
    <t xml:space="preserve"> </t>
  </si>
  <si>
    <t>EMMETT RANGER DISTRICT TRAIL MAINTENANCE PLAN - 4 YEAR ROTATION</t>
  </si>
  <si>
    <t>Rotation 2016</t>
  </si>
  <si>
    <t>Rotation 2017</t>
  </si>
  <si>
    <t>Rotation 2018</t>
  </si>
  <si>
    <t>Total Miles:</t>
  </si>
  <si>
    <t>269.5</t>
  </si>
  <si>
    <t>Rotation 2015</t>
  </si>
  <si>
    <t>Rotation 2019</t>
  </si>
  <si>
    <t>Silver Creek Summit</t>
  </si>
  <si>
    <t>Lightning Ridge</t>
  </si>
  <si>
    <t xml:space="preserve">Total Motorized </t>
  </si>
  <si>
    <t>Total Non- Motorized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</si>
</sst>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44" fontId="6" fillId="0" borderId="0" applyFont="0" applyFill="0" applyBorder="0" applyAlignment="0" applyProtection="0"/>
    <xf numFmtId="0" fontId="7" fillId="0" borderId="0"/>
  </cellStyleXfs>
  <cellXfs count="71">
    <xf numFmtId="0" fontId="0" fillId="0" borderId="0" xfId="0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1" applyFont="1" applyFill="1"/>
    <xf numFmtId="0" fontId="4" fillId="0" borderId="0" xfId="3" applyFont="1" applyFill="1"/>
    <xf numFmtId="0" fontId="4" fillId="0" borderId="0" xfId="2" applyFont="1" applyFill="1"/>
    <xf numFmtId="0" fontId="4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5" borderId="1" xfId="1" applyFont="1" applyFill="1" applyBorder="1"/>
    <xf numFmtId="49" fontId="3" fillId="5" borderId="1" xfId="1" applyNumberFormat="1" applyFont="1" applyFill="1" applyBorder="1" applyAlignment="1">
      <alignment horizontal="center"/>
    </xf>
    <xf numFmtId="0" fontId="3" fillId="5" borderId="1" xfId="3" applyFont="1" applyFill="1" applyBorder="1"/>
    <xf numFmtId="49" fontId="3" fillId="5" borderId="1" xfId="3" applyNumberFormat="1" applyFont="1" applyFill="1" applyBorder="1" applyAlignment="1">
      <alignment horizontal="center"/>
    </xf>
    <xf numFmtId="0" fontId="3" fillId="5" borderId="0" xfId="0" applyFont="1" applyFill="1"/>
    <xf numFmtId="49" fontId="3" fillId="5" borderId="0" xfId="0" applyNumberFormat="1" applyFont="1" applyFill="1" applyAlignment="1">
      <alignment horizontal="center"/>
    </xf>
    <xf numFmtId="0" fontId="3" fillId="5" borderId="1" xfId="2" applyFont="1" applyFill="1" applyBorder="1"/>
    <xf numFmtId="49" fontId="3" fillId="5" borderId="1" xfId="2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5" fillId="5" borderId="1" xfId="2" applyFont="1" applyFill="1" applyBorder="1"/>
    <xf numFmtId="0" fontId="2" fillId="5" borderId="2" xfId="0" applyFont="1" applyFill="1" applyBorder="1"/>
    <xf numFmtId="49" fontId="2" fillId="5" borderId="2" xfId="0" applyNumberFormat="1" applyFont="1" applyFill="1" applyBorder="1" applyAlignment="1">
      <alignment horizontal="center"/>
    </xf>
    <xf numFmtId="0" fontId="3" fillId="5" borderId="3" xfId="0" applyFont="1" applyFill="1" applyBorder="1"/>
    <xf numFmtId="49" fontId="3" fillId="5" borderId="3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49" fontId="3" fillId="5" borderId="0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/>
    </xf>
    <xf numFmtId="164" fontId="3" fillId="5" borderId="1" xfId="1" applyNumberFormat="1" applyFont="1" applyFill="1" applyBorder="1" applyAlignment="1">
      <alignment horizontal="center"/>
    </xf>
    <xf numFmtId="164" fontId="3" fillId="5" borderId="1" xfId="3" applyNumberFormat="1" applyFont="1" applyFill="1" applyBorder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3" fillId="5" borderId="1" xfId="2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1" xfId="5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/>
    <xf numFmtId="164" fontId="3" fillId="5" borderId="1" xfId="4" applyNumberFormat="1" applyFont="1" applyFill="1" applyBorder="1" applyAlignment="1">
      <alignment horizontal="center"/>
    </xf>
    <xf numFmtId="0" fontId="8" fillId="5" borderId="0" xfId="5" applyFont="1" applyFill="1" applyBorder="1" applyAlignment="1">
      <alignment horizontal="left"/>
    </xf>
    <xf numFmtId="0" fontId="3" fillId="6" borderId="1" xfId="3" applyFont="1" applyFill="1" applyBorder="1"/>
    <xf numFmtId="0" fontId="3" fillId="6" borderId="1" xfId="1" applyFont="1" applyFill="1" applyBorder="1"/>
    <xf numFmtId="0" fontId="3" fillId="6" borderId="1" xfId="2" applyFont="1" applyFill="1" applyBorder="1"/>
    <xf numFmtId="2" fontId="0" fillId="6" borderId="1" xfId="0" applyNumberFormat="1" applyFill="1" applyBorder="1"/>
    <xf numFmtId="2" fontId="0" fillId="0" borderId="1" xfId="0" applyNumberFormat="1" applyFill="1" applyBorder="1"/>
    <xf numFmtId="49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0" fillId="5" borderId="0" xfId="0" applyNumberFormat="1" applyFill="1"/>
    <xf numFmtId="164" fontId="4" fillId="5" borderId="1" xfId="0" applyNumberFormat="1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4" fontId="4" fillId="5" borderId="1" xfId="3" applyNumberFormat="1" applyFont="1" applyFill="1" applyBorder="1" applyAlignment="1">
      <alignment horizontal="center"/>
    </xf>
    <xf numFmtId="164" fontId="4" fillId="5" borderId="1" xfId="2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49" fontId="3" fillId="5" borderId="1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horizontal="center" vertical="center"/>
    </xf>
    <xf numFmtId="164" fontId="4" fillId="5" borderId="1" xfId="2" applyNumberFormat="1" applyFont="1" applyFill="1" applyBorder="1" applyAlignment="1">
      <alignment horizontal="center" vertical="center"/>
    </xf>
    <xf numFmtId="164" fontId="4" fillId="5" borderId="1" xfId="2" applyNumberFormat="1" applyFont="1" applyFill="1" applyBorder="1"/>
    <xf numFmtId="164" fontId="4" fillId="5" borderId="1" xfId="0" applyNumberFormat="1" applyFont="1" applyFill="1" applyBorder="1"/>
    <xf numFmtId="2" fontId="0" fillId="5" borderId="1" xfId="0" applyNumberFormat="1" applyFill="1" applyBorder="1" applyAlignment="1">
      <alignment horizontal="center"/>
    </xf>
    <xf numFmtId="0" fontId="4" fillId="5" borderId="1" xfId="1" applyFont="1" applyFill="1" applyBorder="1" applyAlignment="1">
      <alignment vertical="center"/>
    </xf>
    <xf numFmtId="0" fontId="3" fillId="5" borderId="1" xfId="2" applyFont="1" applyFill="1" applyBorder="1" applyAlignment="1">
      <alignment vertical="center"/>
    </xf>
  </cellXfs>
  <cellStyles count="6">
    <cellStyle name="Accent2" xfId="1" builtinId="33"/>
    <cellStyle name="Accent3" xfId="2" builtinId="37"/>
    <cellStyle name="Accent6" xfId="3" builtinId="49"/>
    <cellStyle name="Currency" xfId="4" builtin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showGridLines="0" tabSelected="1" zoomScaleNormal="100" workbookViewId="0">
      <selection activeCell="F12" sqref="A12:F12"/>
    </sheetView>
  </sheetViews>
  <sheetFormatPr defaultRowHeight="15" x14ac:dyDescent="0.25"/>
  <cols>
    <col min="1" max="1" width="23.140625" customWidth="1"/>
    <col min="2" max="2" width="8" style="51" customWidth="1"/>
    <col min="3" max="3" width="6.85546875" style="52" customWidth="1"/>
    <col min="4" max="4" width="10.42578125" style="52" customWidth="1"/>
    <col min="5" max="5" width="9.140625" style="52" hidden="1" customWidth="1"/>
    <col min="6" max="6" width="9.140625" style="53" customWidth="1"/>
    <col min="7" max="7" width="9.140625" style="53" hidden="1" customWidth="1"/>
    <col min="8" max="9" width="9.140625" style="52" hidden="1" customWidth="1"/>
    <col min="10" max="10" width="2" customWidth="1"/>
    <col min="246" max="246" width="23.7109375" customWidth="1"/>
    <col min="247" max="247" width="9.42578125" customWidth="1"/>
    <col min="248" max="248" width="7.28515625" customWidth="1"/>
    <col min="249" max="249" width="10.28515625" customWidth="1"/>
    <col min="250" max="250" width="8.28515625" customWidth="1"/>
    <col min="251" max="251" width="10.28515625" customWidth="1"/>
    <col min="252" max="252" width="8.7109375" customWidth="1"/>
    <col min="253" max="253" width="11.42578125" customWidth="1"/>
    <col min="254" max="254" width="9.85546875" customWidth="1"/>
    <col min="255" max="255" width="13.7109375" customWidth="1"/>
    <col min="502" max="502" width="23.7109375" customWidth="1"/>
    <col min="503" max="503" width="9.42578125" customWidth="1"/>
    <col min="504" max="504" width="7.28515625" customWidth="1"/>
    <col min="505" max="505" width="10.28515625" customWidth="1"/>
    <col min="506" max="506" width="8.28515625" customWidth="1"/>
    <col min="507" max="507" width="10.28515625" customWidth="1"/>
    <col min="508" max="508" width="8.7109375" customWidth="1"/>
    <col min="509" max="509" width="11.42578125" customWidth="1"/>
    <col min="510" max="510" width="9.85546875" customWidth="1"/>
    <col min="511" max="511" width="13.7109375" customWidth="1"/>
    <col min="758" max="758" width="23.7109375" customWidth="1"/>
    <col min="759" max="759" width="9.42578125" customWidth="1"/>
    <col min="760" max="760" width="7.28515625" customWidth="1"/>
    <col min="761" max="761" width="10.28515625" customWidth="1"/>
    <col min="762" max="762" width="8.28515625" customWidth="1"/>
    <col min="763" max="763" width="10.28515625" customWidth="1"/>
    <col min="764" max="764" width="8.7109375" customWidth="1"/>
    <col min="765" max="765" width="11.42578125" customWidth="1"/>
    <col min="766" max="766" width="9.85546875" customWidth="1"/>
    <col min="767" max="767" width="13.7109375" customWidth="1"/>
    <col min="1014" max="1014" width="23.7109375" customWidth="1"/>
    <col min="1015" max="1015" width="9.42578125" customWidth="1"/>
    <col min="1016" max="1016" width="7.28515625" customWidth="1"/>
    <col min="1017" max="1017" width="10.28515625" customWidth="1"/>
    <col min="1018" max="1018" width="8.28515625" customWidth="1"/>
    <col min="1019" max="1019" width="10.28515625" customWidth="1"/>
    <col min="1020" max="1020" width="8.7109375" customWidth="1"/>
    <col min="1021" max="1021" width="11.42578125" customWidth="1"/>
    <col min="1022" max="1022" width="9.85546875" customWidth="1"/>
    <col min="1023" max="1023" width="13.7109375" customWidth="1"/>
    <col min="1270" max="1270" width="23.7109375" customWidth="1"/>
    <col min="1271" max="1271" width="9.42578125" customWidth="1"/>
    <col min="1272" max="1272" width="7.28515625" customWidth="1"/>
    <col min="1273" max="1273" width="10.28515625" customWidth="1"/>
    <col min="1274" max="1274" width="8.28515625" customWidth="1"/>
    <col min="1275" max="1275" width="10.28515625" customWidth="1"/>
    <col min="1276" max="1276" width="8.7109375" customWidth="1"/>
    <col min="1277" max="1277" width="11.42578125" customWidth="1"/>
    <col min="1278" max="1278" width="9.85546875" customWidth="1"/>
    <col min="1279" max="1279" width="13.7109375" customWidth="1"/>
    <col min="1526" max="1526" width="23.7109375" customWidth="1"/>
    <col min="1527" max="1527" width="9.42578125" customWidth="1"/>
    <col min="1528" max="1528" width="7.28515625" customWidth="1"/>
    <col min="1529" max="1529" width="10.28515625" customWidth="1"/>
    <col min="1530" max="1530" width="8.28515625" customWidth="1"/>
    <col min="1531" max="1531" width="10.28515625" customWidth="1"/>
    <col min="1532" max="1532" width="8.7109375" customWidth="1"/>
    <col min="1533" max="1533" width="11.42578125" customWidth="1"/>
    <col min="1534" max="1534" width="9.85546875" customWidth="1"/>
    <col min="1535" max="1535" width="13.7109375" customWidth="1"/>
    <col min="1782" max="1782" width="23.7109375" customWidth="1"/>
    <col min="1783" max="1783" width="9.42578125" customWidth="1"/>
    <col min="1784" max="1784" width="7.28515625" customWidth="1"/>
    <col min="1785" max="1785" width="10.28515625" customWidth="1"/>
    <col min="1786" max="1786" width="8.28515625" customWidth="1"/>
    <col min="1787" max="1787" width="10.28515625" customWidth="1"/>
    <col min="1788" max="1788" width="8.7109375" customWidth="1"/>
    <col min="1789" max="1789" width="11.42578125" customWidth="1"/>
    <col min="1790" max="1790" width="9.85546875" customWidth="1"/>
    <col min="1791" max="1791" width="13.7109375" customWidth="1"/>
    <col min="2038" max="2038" width="23.7109375" customWidth="1"/>
    <col min="2039" max="2039" width="9.42578125" customWidth="1"/>
    <col min="2040" max="2040" width="7.28515625" customWidth="1"/>
    <col min="2041" max="2041" width="10.28515625" customWidth="1"/>
    <col min="2042" max="2042" width="8.28515625" customWidth="1"/>
    <col min="2043" max="2043" width="10.28515625" customWidth="1"/>
    <col min="2044" max="2044" width="8.7109375" customWidth="1"/>
    <col min="2045" max="2045" width="11.42578125" customWidth="1"/>
    <col min="2046" max="2046" width="9.85546875" customWidth="1"/>
    <col min="2047" max="2047" width="13.7109375" customWidth="1"/>
    <col min="2294" max="2294" width="23.7109375" customWidth="1"/>
    <col min="2295" max="2295" width="9.42578125" customWidth="1"/>
    <col min="2296" max="2296" width="7.28515625" customWidth="1"/>
    <col min="2297" max="2297" width="10.28515625" customWidth="1"/>
    <col min="2298" max="2298" width="8.28515625" customWidth="1"/>
    <col min="2299" max="2299" width="10.28515625" customWidth="1"/>
    <col min="2300" max="2300" width="8.7109375" customWidth="1"/>
    <col min="2301" max="2301" width="11.42578125" customWidth="1"/>
    <col min="2302" max="2302" width="9.85546875" customWidth="1"/>
    <col min="2303" max="2303" width="13.7109375" customWidth="1"/>
    <col min="2550" max="2550" width="23.7109375" customWidth="1"/>
    <col min="2551" max="2551" width="9.42578125" customWidth="1"/>
    <col min="2552" max="2552" width="7.28515625" customWidth="1"/>
    <col min="2553" max="2553" width="10.28515625" customWidth="1"/>
    <col min="2554" max="2554" width="8.28515625" customWidth="1"/>
    <col min="2555" max="2555" width="10.28515625" customWidth="1"/>
    <col min="2556" max="2556" width="8.7109375" customWidth="1"/>
    <col min="2557" max="2557" width="11.42578125" customWidth="1"/>
    <col min="2558" max="2558" width="9.85546875" customWidth="1"/>
    <col min="2559" max="2559" width="13.7109375" customWidth="1"/>
    <col min="2806" max="2806" width="23.7109375" customWidth="1"/>
    <col min="2807" max="2807" width="9.42578125" customWidth="1"/>
    <col min="2808" max="2808" width="7.28515625" customWidth="1"/>
    <col min="2809" max="2809" width="10.28515625" customWidth="1"/>
    <col min="2810" max="2810" width="8.28515625" customWidth="1"/>
    <col min="2811" max="2811" width="10.28515625" customWidth="1"/>
    <col min="2812" max="2812" width="8.7109375" customWidth="1"/>
    <col min="2813" max="2813" width="11.42578125" customWidth="1"/>
    <col min="2814" max="2814" width="9.85546875" customWidth="1"/>
    <col min="2815" max="2815" width="13.7109375" customWidth="1"/>
    <col min="3062" max="3062" width="23.7109375" customWidth="1"/>
    <col min="3063" max="3063" width="9.42578125" customWidth="1"/>
    <col min="3064" max="3064" width="7.28515625" customWidth="1"/>
    <col min="3065" max="3065" width="10.28515625" customWidth="1"/>
    <col min="3066" max="3066" width="8.28515625" customWidth="1"/>
    <col min="3067" max="3067" width="10.28515625" customWidth="1"/>
    <col min="3068" max="3068" width="8.7109375" customWidth="1"/>
    <col min="3069" max="3069" width="11.42578125" customWidth="1"/>
    <col min="3070" max="3070" width="9.85546875" customWidth="1"/>
    <col min="3071" max="3071" width="13.7109375" customWidth="1"/>
    <col min="3318" max="3318" width="23.7109375" customWidth="1"/>
    <col min="3319" max="3319" width="9.42578125" customWidth="1"/>
    <col min="3320" max="3320" width="7.28515625" customWidth="1"/>
    <col min="3321" max="3321" width="10.28515625" customWidth="1"/>
    <col min="3322" max="3322" width="8.28515625" customWidth="1"/>
    <col min="3323" max="3323" width="10.28515625" customWidth="1"/>
    <col min="3324" max="3324" width="8.7109375" customWidth="1"/>
    <col min="3325" max="3325" width="11.42578125" customWidth="1"/>
    <col min="3326" max="3326" width="9.85546875" customWidth="1"/>
    <col min="3327" max="3327" width="13.7109375" customWidth="1"/>
    <col min="3574" max="3574" width="23.7109375" customWidth="1"/>
    <col min="3575" max="3575" width="9.42578125" customWidth="1"/>
    <col min="3576" max="3576" width="7.28515625" customWidth="1"/>
    <col min="3577" max="3577" width="10.28515625" customWidth="1"/>
    <col min="3578" max="3578" width="8.28515625" customWidth="1"/>
    <col min="3579" max="3579" width="10.28515625" customWidth="1"/>
    <col min="3580" max="3580" width="8.7109375" customWidth="1"/>
    <col min="3581" max="3581" width="11.42578125" customWidth="1"/>
    <col min="3582" max="3582" width="9.85546875" customWidth="1"/>
    <col min="3583" max="3583" width="13.7109375" customWidth="1"/>
    <col min="3830" max="3830" width="23.7109375" customWidth="1"/>
    <col min="3831" max="3831" width="9.42578125" customWidth="1"/>
    <col min="3832" max="3832" width="7.28515625" customWidth="1"/>
    <col min="3833" max="3833" width="10.28515625" customWidth="1"/>
    <col min="3834" max="3834" width="8.28515625" customWidth="1"/>
    <col min="3835" max="3835" width="10.28515625" customWidth="1"/>
    <col min="3836" max="3836" width="8.7109375" customWidth="1"/>
    <col min="3837" max="3837" width="11.42578125" customWidth="1"/>
    <col min="3838" max="3838" width="9.85546875" customWidth="1"/>
    <col min="3839" max="3839" width="13.7109375" customWidth="1"/>
    <col min="4086" max="4086" width="23.7109375" customWidth="1"/>
    <col min="4087" max="4087" width="9.42578125" customWidth="1"/>
    <col min="4088" max="4088" width="7.28515625" customWidth="1"/>
    <col min="4089" max="4089" width="10.28515625" customWidth="1"/>
    <col min="4090" max="4090" width="8.28515625" customWidth="1"/>
    <col min="4091" max="4091" width="10.28515625" customWidth="1"/>
    <col min="4092" max="4092" width="8.7109375" customWidth="1"/>
    <col min="4093" max="4093" width="11.42578125" customWidth="1"/>
    <col min="4094" max="4094" width="9.85546875" customWidth="1"/>
    <col min="4095" max="4095" width="13.7109375" customWidth="1"/>
    <col min="4342" max="4342" width="23.7109375" customWidth="1"/>
    <col min="4343" max="4343" width="9.42578125" customWidth="1"/>
    <col min="4344" max="4344" width="7.28515625" customWidth="1"/>
    <col min="4345" max="4345" width="10.28515625" customWidth="1"/>
    <col min="4346" max="4346" width="8.28515625" customWidth="1"/>
    <col min="4347" max="4347" width="10.28515625" customWidth="1"/>
    <col min="4348" max="4348" width="8.7109375" customWidth="1"/>
    <col min="4349" max="4349" width="11.42578125" customWidth="1"/>
    <col min="4350" max="4350" width="9.85546875" customWidth="1"/>
    <col min="4351" max="4351" width="13.7109375" customWidth="1"/>
    <col min="4598" max="4598" width="23.7109375" customWidth="1"/>
    <col min="4599" max="4599" width="9.42578125" customWidth="1"/>
    <col min="4600" max="4600" width="7.28515625" customWidth="1"/>
    <col min="4601" max="4601" width="10.28515625" customWidth="1"/>
    <col min="4602" max="4602" width="8.28515625" customWidth="1"/>
    <col min="4603" max="4603" width="10.28515625" customWidth="1"/>
    <col min="4604" max="4604" width="8.7109375" customWidth="1"/>
    <col min="4605" max="4605" width="11.42578125" customWidth="1"/>
    <col min="4606" max="4606" width="9.85546875" customWidth="1"/>
    <col min="4607" max="4607" width="13.7109375" customWidth="1"/>
    <col min="4854" max="4854" width="23.7109375" customWidth="1"/>
    <col min="4855" max="4855" width="9.42578125" customWidth="1"/>
    <col min="4856" max="4856" width="7.28515625" customWidth="1"/>
    <col min="4857" max="4857" width="10.28515625" customWidth="1"/>
    <col min="4858" max="4858" width="8.28515625" customWidth="1"/>
    <col min="4859" max="4859" width="10.28515625" customWidth="1"/>
    <col min="4860" max="4860" width="8.7109375" customWidth="1"/>
    <col min="4861" max="4861" width="11.42578125" customWidth="1"/>
    <col min="4862" max="4862" width="9.85546875" customWidth="1"/>
    <col min="4863" max="4863" width="13.7109375" customWidth="1"/>
    <col min="5110" max="5110" width="23.7109375" customWidth="1"/>
    <col min="5111" max="5111" width="9.42578125" customWidth="1"/>
    <col min="5112" max="5112" width="7.28515625" customWidth="1"/>
    <col min="5113" max="5113" width="10.28515625" customWidth="1"/>
    <col min="5114" max="5114" width="8.28515625" customWidth="1"/>
    <col min="5115" max="5115" width="10.28515625" customWidth="1"/>
    <col min="5116" max="5116" width="8.7109375" customWidth="1"/>
    <col min="5117" max="5117" width="11.42578125" customWidth="1"/>
    <col min="5118" max="5118" width="9.85546875" customWidth="1"/>
    <col min="5119" max="5119" width="13.7109375" customWidth="1"/>
    <col min="5366" max="5366" width="23.7109375" customWidth="1"/>
    <col min="5367" max="5367" width="9.42578125" customWidth="1"/>
    <col min="5368" max="5368" width="7.28515625" customWidth="1"/>
    <col min="5369" max="5369" width="10.28515625" customWidth="1"/>
    <col min="5370" max="5370" width="8.28515625" customWidth="1"/>
    <col min="5371" max="5371" width="10.28515625" customWidth="1"/>
    <col min="5372" max="5372" width="8.7109375" customWidth="1"/>
    <col min="5373" max="5373" width="11.42578125" customWidth="1"/>
    <col min="5374" max="5374" width="9.85546875" customWidth="1"/>
    <col min="5375" max="5375" width="13.7109375" customWidth="1"/>
    <col min="5622" max="5622" width="23.7109375" customWidth="1"/>
    <col min="5623" max="5623" width="9.42578125" customWidth="1"/>
    <col min="5624" max="5624" width="7.28515625" customWidth="1"/>
    <col min="5625" max="5625" width="10.28515625" customWidth="1"/>
    <col min="5626" max="5626" width="8.28515625" customWidth="1"/>
    <col min="5627" max="5627" width="10.28515625" customWidth="1"/>
    <col min="5628" max="5628" width="8.7109375" customWidth="1"/>
    <col min="5629" max="5629" width="11.42578125" customWidth="1"/>
    <col min="5630" max="5630" width="9.85546875" customWidth="1"/>
    <col min="5631" max="5631" width="13.7109375" customWidth="1"/>
    <col min="5878" max="5878" width="23.7109375" customWidth="1"/>
    <col min="5879" max="5879" width="9.42578125" customWidth="1"/>
    <col min="5880" max="5880" width="7.28515625" customWidth="1"/>
    <col min="5881" max="5881" width="10.28515625" customWidth="1"/>
    <col min="5882" max="5882" width="8.28515625" customWidth="1"/>
    <col min="5883" max="5883" width="10.28515625" customWidth="1"/>
    <col min="5884" max="5884" width="8.7109375" customWidth="1"/>
    <col min="5885" max="5885" width="11.42578125" customWidth="1"/>
    <col min="5886" max="5886" width="9.85546875" customWidth="1"/>
    <col min="5887" max="5887" width="13.7109375" customWidth="1"/>
    <col min="6134" max="6134" width="23.7109375" customWidth="1"/>
    <col min="6135" max="6135" width="9.42578125" customWidth="1"/>
    <col min="6136" max="6136" width="7.28515625" customWidth="1"/>
    <col min="6137" max="6137" width="10.28515625" customWidth="1"/>
    <col min="6138" max="6138" width="8.28515625" customWidth="1"/>
    <col min="6139" max="6139" width="10.28515625" customWidth="1"/>
    <col min="6140" max="6140" width="8.7109375" customWidth="1"/>
    <col min="6141" max="6141" width="11.42578125" customWidth="1"/>
    <col min="6142" max="6142" width="9.85546875" customWidth="1"/>
    <col min="6143" max="6143" width="13.7109375" customWidth="1"/>
    <col min="6390" max="6390" width="23.7109375" customWidth="1"/>
    <col min="6391" max="6391" width="9.42578125" customWidth="1"/>
    <col min="6392" max="6392" width="7.28515625" customWidth="1"/>
    <col min="6393" max="6393" width="10.28515625" customWidth="1"/>
    <col min="6394" max="6394" width="8.28515625" customWidth="1"/>
    <col min="6395" max="6395" width="10.28515625" customWidth="1"/>
    <col min="6396" max="6396" width="8.7109375" customWidth="1"/>
    <col min="6397" max="6397" width="11.42578125" customWidth="1"/>
    <col min="6398" max="6398" width="9.85546875" customWidth="1"/>
    <col min="6399" max="6399" width="13.7109375" customWidth="1"/>
    <col min="6646" max="6646" width="23.7109375" customWidth="1"/>
    <col min="6647" max="6647" width="9.42578125" customWidth="1"/>
    <col min="6648" max="6648" width="7.28515625" customWidth="1"/>
    <col min="6649" max="6649" width="10.28515625" customWidth="1"/>
    <col min="6650" max="6650" width="8.28515625" customWidth="1"/>
    <col min="6651" max="6651" width="10.28515625" customWidth="1"/>
    <col min="6652" max="6652" width="8.7109375" customWidth="1"/>
    <col min="6653" max="6653" width="11.42578125" customWidth="1"/>
    <col min="6654" max="6654" width="9.85546875" customWidth="1"/>
    <col min="6655" max="6655" width="13.7109375" customWidth="1"/>
    <col min="6902" max="6902" width="23.7109375" customWidth="1"/>
    <col min="6903" max="6903" width="9.42578125" customWidth="1"/>
    <col min="6904" max="6904" width="7.28515625" customWidth="1"/>
    <col min="6905" max="6905" width="10.28515625" customWidth="1"/>
    <col min="6906" max="6906" width="8.28515625" customWidth="1"/>
    <col min="6907" max="6907" width="10.28515625" customWidth="1"/>
    <col min="6908" max="6908" width="8.7109375" customWidth="1"/>
    <col min="6909" max="6909" width="11.42578125" customWidth="1"/>
    <col min="6910" max="6910" width="9.85546875" customWidth="1"/>
    <col min="6911" max="6911" width="13.7109375" customWidth="1"/>
    <col min="7158" max="7158" width="23.7109375" customWidth="1"/>
    <col min="7159" max="7159" width="9.42578125" customWidth="1"/>
    <col min="7160" max="7160" width="7.28515625" customWidth="1"/>
    <col min="7161" max="7161" width="10.28515625" customWidth="1"/>
    <col min="7162" max="7162" width="8.28515625" customWidth="1"/>
    <col min="7163" max="7163" width="10.28515625" customWidth="1"/>
    <col min="7164" max="7164" width="8.7109375" customWidth="1"/>
    <col min="7165" max="7165" width="11.42578125" customWidth="1"/>
    <col min="7166" max="7166" width="9.85546875" customWidth="1"/>
    <col min="7167" max="7167" width="13.7109375" customWidth="1"/>
    <col min="7414" max="7414" width="23.7109375" customWidth="1"/>
    <col min="7415" max="7415" width="9.42578125" customWidth="1"/>
    <col min="7416" max="7416" width="7.28515625" customWidth="1"/>
    <col min="7417" max="7417" width="10.28515625" customWidth="1"/>
    <col min="7418" max="7418" width="8.28515625" customWidth="1"/>
    <col min="7419" max="7419" width="10.28515625" customWidth="1"/>
    <col min="7420" max="7420" width="8.7109375" customWidth="1"/>
    <col min="7421" max="7421" width="11.42578125" customWidth="1"/>
    <col min="7422" max="7422" width="9.85546875" customWidth="1"/>
    <col min="7423" max="7423" width="13.7109375" customWidth="1"/>
    <col min="7670" max="7670" width="23.7109375" customWidth="1"/>
    <col min="7671" max="7671" width="9.42578125" customWidth="1"/>
    <col min="7672" max="7672" width="7.28515625" customWidth="1"/>
    <col min="7673" max="7673" width="10.28515625" customWidth="1"/>
    <col min="7674" max="7674" width="8.28515625" customWidth="1"/>
    <col min="7675" max="7675" width="10.28515625" customWidth="1"/>
    <col min="7676" max="7676" width="8.7109375" customWidth="1"/>
    <col min="7677" max="7677" width="11.42578125" customWidth="1"/>
    <col min="7678" max="7678" width="9.85546875" customWidth="1"/>
    <col min="7679" max="7679" width="13.7109375" customWidth="1"/>
    <col min="7926" max="7926" width="23.7109375" customWidth="1"/>
    <col min="7927" max="7927" width="9.42578125" customWidth="1"/>
    <col min="7928" max="7928" width="7.28515625" customWidth="1"/>
    <col min="7929" max="7929" width="10.28515625" customWidth="1"/>
    <col min="7930" max="7930" width="8.28515625" customWidth="1"/>
    <col min="7931" max="7931" width="10.28515625" customWidth="1"/>
    <col min="7932" max="7932" width="8.7109375" customWidth="1"/>
    <col min="7933" max="7933" width="11.42578125" customWidth="1"/>
    <col min="7934" max="7934" width="9.85546875" customWidth="1"/>
    <col min="7935" max="7935" width="13.7109375" customWidth="1"/>
    <col min="8182" max="8182" width="23.7109375" customWidth="1"/>
    <col min="8183" max="8183" width="9.42578125" customWidth="1"/>
    <col min="8184" max="8184" width="7.28515625" customWidth="1"/>
    <col min="8185" max="8185" width="10.28515625" customWidth="1"/>
    <col min="8186" max="8186" width="8.28515625" customWidth="1"/>
    <col min="8187" max="8187" width="10.28515625" customWidth="1"/>
    <col min="8188" max="8188" width="8.7109375" customWidth="1"/>
    <col min="8189" max="8189" width="11.42578125" customWidth="1"/>
    <col min="8190" max="8190" width="9.85546875" customWidth="1"/>
    <col min="8191" max="8191" width="13.7109375" customWidth="1"/>
    <col min="8438" max="8438" width="23.7109375" customWidth="1"/>
    <col min="8439" max="8439" width="9.42578125" customWidth="1"/>
    <col min="8440" max="8440" width="7.28515625" customWidth="1"/>
    <col min="8441" max="8441" width="10.28515625" customWidth="1"/>
    <col min="8442" max="8442" width="8.28515625" customWidth="1"/>
    <col min="8443" max="8443" width="10.28515625" customWidth="1"/>
    <col min="8444" max="8444" width="8.7109375" customWidth="1"/>
    <col min="8445" max="8445" width="11.42578125" customWidth="1"/>
    <col min="8446" max="8446" width="9.85546875" customWidth="1"/>
    <col min="8447" max="8447" width="13.7109375" customWidth="1"/>
    <col min="8694" max="8694" width="23.7109375" customWidth="1"/>
    <col min="8695" max="8695" width="9.42578125" customWidth="1"/>
    <col min="8696" max="8696" width="7.28515625" customWidth="1"/>
    <col min="8697" max="8697" width="10.28515625" customWidth="1"/>
    <col min="8698" max="8698" width="8.28515625" customWidth="1"/>
    <col min="8699" max="8699" width="10.28515625" customWidth="1"/>
    <col min="8700" max="8700" width="8.7109375" customWidth="1"/>
    <col min="8701" max="8701" width="11.42578125" customWidth="1"/>
    <col min="8702" max="8702" width="9.85546875" customWidth="1"/>
    <col min="8703" max="8703" width="13.7109375" customWidth="1"/>
    <col min="8950" max="8950" width="23.7109375" customWidth="1"/>
    <col min="8951" max="8951" width="9.42578125" customWidth="1"/>
    <col min="8952" max="8952" width="7.28515625" customWidth="1"/>
    <col min="8953" max="8953" width="10.28515625" customWidth="1"/>
    <col min="8954" max="8954" width="8.28515625" customWidth="1"/>
    <col min="8955" max="8955" width="10.28515625" customWidth="1"/>
    <col min="8956" max="8956" width="8.7109375" customWidth="1"/>
    <col min="8957" max="8957" width="11.42578125" customWidth="1"/>
    <col min="8958" max="8958" width="9.85546875" customWidth="1"/>
    <col min="8959" max="8959" width="13.7109375" customWidth="1"/>
    <col min="9206" max="9206" width="23.7109375" customWidth="1"/>
    <col min="9207" max="9207" width="9.42578125" customWidth="1"/>
    <col min="9208" max="9208" width="7.28515625" customWidth="1"/>
    <col min="9209" max="9209" width="10.28515625" customWidth="1"/>
    <col min="9210" max="9210" width="8.28515625" customWidth="1"/>
    <col min="9211" max="9211" width="10.28515625" customWidth="1"/>
    <col min="9212" max="9212" width="8.7109375" customWidth="1"/>
    <col min="9213" max="9213" width="11.42578125" customWidth="1"/>
    <col min="9214" max="9214" width="9.85546875" customWidth="1"/>
    <col min="9215" max="9215" width="13.7109375" customWidth="1"/>
    <col min="9462" max="9462" width="23.7109375" customWidth="1"/>
    <col min="9463" max="9463" width="9.42578125" customWidth="1"/>
    <col min="9464" max="9464" width="7.28515625" customWidth="1"/>
    <col min="9465" max="9465" width="10.28515625" customWidth="1"/>
    <col min="9466" max="9466" width="8.28515625" customWidth="1"/>
    <col min="9467" max="9467" width="10.28515625" customWidth="1"/>
    <col min="9468" max="9468" width="8.7109375" customWidth="1"/>
    <col min="9469" max="9469" width="11.42578125" customWidth="1"/>
    <col min="9470" max="9470" width="9.85546875" customWidth="1"/>
    <col min="9471" max="9471" width="13.7109375" customWidth="1"/>
    <col min="9718" max="9718" width="23.7109375" customWidth="1"/>
    <col min="9719" max="9719" width="9.42578125" customWidth="1"/>
    <col min="9720" max="9720" width="7.28515625" customWidth="1"/>
    <col min="9721" max="9721" width="10.28515625" customWidth="1"/>
    <col min="9722" max="9722" width="8.28515625" customWidth="1"/>
    <col min="9723" max="9723" width="10.28515625" customWidth="1"/>
    <col min="9724" max="9724" width="8.7109375" customWidth="1"/>
    <col min="9725" max="9725" width="11.42578125" customWidth="1"/>
    <col min="9726" max="9726" width="9.85546875" customWidth="1"/>
    <col min="9727" max="9727" width="13.7109375" customWidth="1"/>
    <col min="9974" max="9974" width="23.7109375" customWidth="1"/>
    <col min="9975" max="9975" width="9.42578125" customWidth="1"/>
    <col min="9976" max="9976" width="7.28515625" customWidth="1"/>
    <col min="9977" max="9977" width="10.28515625" customWidth="1"/>
    <col min="9978" max="9978" width="8.28515625" customWidth="1"/>
    <col min="9979" max="9979" width="10.28515625" customWidth="1"/>
    <col min="9980" max="9980" width="8.7109375" customWidth="1"/>
    <col min="9981" max="9981" width="11.42578125" customWidth="1"/>
    <col min="9982" max="9982" width="9.85546875" customWidth="1"/>
    <col min="9983" max="9983" width="13.7109375" customWidth="1"/>
    <col min="10230" max="10230" width="23.7109375" customWidth="1"/>
    <col min="10231" max="10231" width="9.42578125" customWidth="1"/>
    <col min="10232" max="10232" width="7.28515625" customWidth="1"/>
    <col min="10233" max="10233" width="10.28515625" customWidth="1"/>
    <col min="10234" max="10234" width="8.28515625" customWidth="1"/>
    <col min="10235" max="10235" width="10.28515625" customWidth="1"/>
    <col min="10236" max="10236" width="8.7109375" customWidth="1"/>
    <col min="10237" max="10237" width="11.42578125" customWidth="1"/>
    <col min="10238" max="10238" width="9.85546875" customWidth="1"/>
    <col min="10239" max="10239" width="13.7109375" customWidth="1"/>
    <col min="10486" max="10486" width="23.7109375" customWidth="1"/>
    <col min="10487" max="10487" width="9.42578125" customWidth="1"/>
    <col min="10488" max="10488" width="7.28515625" customWidth="1"/>
    <col min="10489" max="10489" width="10.28515625" customWidth="1"/>
    <col min="10490" max="10490" width="8.28515625" customWidth="1"/>
    <col min="10491" max="10491" width="10.28515625" customWidth="1"/>
    <col min="10492" max="10492" width="8.7109375" customWidth="1"/>
    <col min="10493" max="10493" width="11.42578125" customWidth="1"/>
    <col min="10494" max="10494" width="9.85546875" customWidth="1"/>
    <col min="10495" max="10495" width="13.7109375" customWidth="1"/>
    <col min="10742" max="10742" width="23.7109375" customWidth="1"/>
    <col min="10743" max="10743" width="9.42578125" customWidth="1"/>
    <col min="10744" max="10744" width="7.28515625" customWidth="1"/>
    <col min="10745" max="10745" width="10.28515625" customWidth="1"/>
    <col min="10746" max="10746" width="8.28515625" customWidth="1"/>
    <col min="10747" max="10747" width="10.28515625" customWidth="1"/>
    <col min="10748" max="10748" width="8.7109375" customWidth="1"/>
    <col min="10749" max="10749" width="11.42578125" customWidth="1"/>
    <col min="10750" max="10750" width="9.85546875" customWidth="1"/>
    <col min="10751" max="10751" width="13.7109375" customWidth="1"/>
    <col min="10998" max="10998" width="23.7109375" customWidth="1"/>
    <col min="10999" max="10999" width="9.42578125" customWidth="1"/>
    <col min="11000" max="11000" width="7.28515625" customWidth="1"/>
    <col min="11001" max="11001" width="10.28515625" customWidth="1"/>
    <col min="11002" max="11002" width="8.28515625" customWidth="1"/>
    <col min="11003" max="11003" width="10.28515625" customWidth="1"/>
    <col min="11004" max="11004" width="8.7109375" customWidth="1"/>
    <col min="11005" max="11005" width="11.42578125" customWidth="1"/>
    <col min="11006" max="11006" width="9.85546875" customWidth="1"/>
    <col min="11007" max="11007" width="13.7109375" customWidth="1"/>
    <col min="11254" max="11254" width="23.7109375" customWidth="1"/>
    <col min="11255" max="11255" width="9.42578125" customWidth="1"/>
    <col min="11256" max="11256" width="7.28515625" customWidth="1"/>
    <col min="11257" max="11257" width="10.28515625" customWidth="1"/>
    <col min="11258" max="11258" width="8.28515625" customWidth="1"/>
    <col min="11259" max="11259" width="10.28515625" customWidth="1"/>
    <col min="11260" max="11260" width="8.7109375" customWidth="1"/>
    <col min="11261" max="11261" width="11.42578125" customWidth="1"/>
    <col min="11262" max="11262" width="9.85546875" customWidth="1"/>
    <col min="11263" max="11263" width="13.7109375" customWidth="1"/>
    <col min="11510" max="11510" width="23.7109375" customWidth="1"/>
    <col min="11511" max="11511" width="9.42578125" customWidth="1"/>
    <col min="11512" max="11512" width="7.28515625" customWidth="1"/>
    <col min="11513" max="11513" width="10.28515625" customWidth="1"/>
    <col min="11514" max="11514" width="8.28515625" customWidth="1"/>
    <col min="11515" max="11515" width="10.28515625" customWidth="1"/>
    <col min="11516" max="11516" width="8.7109375" customWidth="1"/>
    <col min="11517" max="11517" width="11.42578125" customWidth="1"/>
    <col min="11518" max="11518" width="9.85546875" customWidth="1"/>
    <col min="11519" max="11519" width="13.7109375" customWidth="1"/>
    <col min="11766" max="11766" width="23.7109375" customWidth="1"/>
    <col min="11767" max="11767" width="9.42578125" customWidth="1"/>
    <col min="11768" max="11768" width="7.28515625" customWidth="1"/>
    <col min="11769" max="11769" width="10.28515625" customWidth="1"/>
    <col min="11770" max="11770" width="8.28515625" customWidth="1"/>
    <col min="11771" max="11771" width="10.28515625" customWidth="1"/>
    <col min="11772" max="11772" width="8.7109375" customWidth="1"/>
    <col min="11773" max="11773" width="11.42578125" customWidth="1"/>
    <col min="11774" max="11774" width="9.85546875" customWidth="1"/>
    <col min="11775" max="11775" width="13.7109375" customWidth="1"/>
    <col min="12022" max="12022" width="23.7109375" customWidth="1"/>
    <col min="12023" max="12023" width="9.42578125" customWidth="1"/>
    <col min="12024" max="12024" width="7.28515625" customWidth="1"/>
    <col min="12025" max="12025" width="10.28515625" customWidth="1"/>
    <col min="12026" max="12026" width="8.28515625" customWidth="1"/>
    <col min="12027" max="12027" width="10.28515625" customWidth="1"/>
    <col min="12028" max="12028" width="8.7109375" customWidth="1"/>
    <col min="12029" max="12029" width="11.42578125" customWidth="1"/>
    <col min="12030" max="12030" width="9.85546875" customWidth="1"/>
    <col min="12031" max="12031" width="13.7109375" customWidth="1"/>
    <col min="12278" max="12278" width="23.7109375" customWidth="1"/>
    <col min="12279" max="12279" width="9.42578125" customWidth="1"/>
    <col min="12280" max="12280" width="7.28515625" customWidth="1"/>
    <col min="12281" max="12281" width="10.28515625" customWidth="1"/>
    <col min="12282" max="12282" width="8.28515625" customWidth="1"/>
    <col min="12283" max="12283" width="10.28515625" customWidth="1"/>
    <col min="12284" max="12284" width="8.7109375" customWidth="1"/>
    <col min="12285" max="12285" width="11.42578125" customWidth="1"/>
    <col min="12286" max="12286" width="9.85546875" customWidth="1"/>
    <col min="12287" max="12287" width="13.7109375" customWidth="1"/>
    <col min="12534" max="12534" width="23.7109375" customWidth="1"/>
    <col min="12535" max="12535" width="9.42578125" customWidth="1"/>
    <col min="12536" max="12536" width="7.28515625" customWidth="1"/>
    <col min="12537" max="12537" width="10.28515625" customWidth="1"/>
    <col min="12538" max="12538" width="8.28515625" customWidth="1"/>
    <col min="12539" max="12539" width="10.28515625" customWidth="1"/>
    <col min="12540" max="12540" width="8.7109375" customWidth="1"/>
    <col min="12541" max="12541" width="11.42578125" customWidth="1"/>
    <col min="12542" max="12542" width="9.85546875" customWidth="1"/>
    <col min="12543" max="12543" width="13.7109375" customWidth="1"/>
    <col min="12790" max="12790" width="23.7109375" customWidth="1"/>
    <col min="12791" max="12791" width="9.42578125" customWidth="1"/>
    <col min="12792" max="12792" width="7.28515625" customWidth="1"/>
    <col min="12793" max="12793" width="10.28515625" customWidth="1"/>
    <col min="12794" max="12794" width="8.28515625" customWidth="1"/>
    <col min="12795" max="12795" width="10.28515625" customWidth="1"/>
    <col min="12796" max="12796" width="8.7109375" customWidth="1"/>
    <col min="12797" max="12797" width="11.42578125" customWidth="1"/>
    <col min="12798" max="12798" width="9.85546875" customWidth="1"/>
    <col min="12799" max="12799" width="13.7109375" customWidth="1"/>
    <col min="13046" max="13046" width="23.7109375" customWidth="1"/>
    <col min="13047" max="13047" width="9.42578125" customWidth="1"/>
    <col min="13048" max="13048" width="7.28515625" customWidth="1"/>
    <col min="13049" max="13049" width="10.28515625" customWidth="1"/>
    <col min="13050" max="13050" width="8.28515625" customWidth="1"/>
    <col min="13051" max="13051" width="10.28515625" customWidth="1"/>
    <col min="13052" max="13052" width="8.7109375" customWidth="1"/>
    <col min="13053" max="13053" width="11.42578125" customWidth="1"/>
    <col min="13054" max="13054" width="9.85546875" customWidth="1"/>
    <col min="13055" max="13055" width="13.7109375" customWidth="1"/>
    <col min="13302" max="13302" width="23.7109375" customWidth="1"/>
    <col min="13303" max="13303" width="9.42578125" customWidth="1"/>
    <col min="13304" max="13304" width="7.28515625" customWidth="1"/>
    <col min="13305" max="13305" width="10.28515625" customWidth="1"/>
    <col min="13306" max="13306" width="8.28515625" customWidth="1"/>
    <col min="13307" max="13307" width="10.28515625" customWidth="1"/>
    <col min="13308" max="13308" width="8.7109375" customWidth="1"/>
    <col min="13309" max="13309" width="11.42578125" customWidth="1"/>
    <col min="13310" max="13310" width="9.85546875" customWidth="1"/>
    <col min="13311" max="13311" width="13.7109375" customWidth="1"/>
    <col min="13558" max="13558" width="23.7109375" customWidth="1"/>
    <col min="13559" max="13559" width="9.42578125" customWidth="1"/>
    <col min="13560" max="13560" width="7.28515625" customWidth="1"/>
    <col min="13561" max="13561" width="10.28515625" customWidth="1"/>
    <col min="13562" max="13562" width="8.28515625" customWidth="1"/>
    <col min="13563" max="13563" width="10.28515625" customWidth="1"/>
    <col min="13564" max="13564" width="8.7109375" customWidth="1"/>
    <col min="13565" max="13565" width="11.42578125" customWidth="1"/>
    <col min="13566" max="13566" width="9.85546875" customWidth="1"/>
    <col min="13567" max="13567" width="13.7109375" customWidth="1"/>
    <col min="13814" max="13814" width="23.7109375" customWidth="1"/>
    <col min="13815" max="13815" width="9.42578125" customWidth="1"/>
    <col min="13816" max="13816" width="7.28515625" customWidth="1"/>
    <col min="13817" max="13817" width="10.28515625" customWidth="1"/>
    <col min="13818" max="13818" width="8.28515625" customWidth="1"/>
    <col min="13819" max="13819" width="10.28515625" customWidth="1"/>
    <col min="13820" max="13820" width="8.7109375" customWidth="1"/>
    <col min="13821" max="13821" width="11.42578125" customWidth="1"/>
    <col min="13822" max="13822" width="9.85546875" customWidth="1"/>
    <col min="13823" max="13823" width="13.7109375" customWidth="1"/>
    <col min="14070" max="14070" width="23.7109375" customWidth="1"/>
    <col min="14071" max="14071" width="9.42578125" customWidth="1"/>
    <col min="14072" max="14072" width="7.28515625" customWidth="1"/>
    <col min="14073" max="14073" width="10.28515625" customWidth="1"/>
    <col min="14074" max="14074" width="8.28515625" customWidth="1"/>
    <col min="14075" max="14075" width="10.28515625" customWidth="1"/>
    <col min="14076" max="14076" width="8.7109375" customWidth="1"/>
    <col min="14077" max="14077" width="11.42578125" customWidth="1"/>
    <col min="14078" max="14078" width="9.85546875" customWidth="1"/>
    <col min="14079" max="14079" width="13.7109375" customWidth="1"/>
    <col min="14326" max="14326" width="23.7109375" customWidth="1"/>
    <col min="14327" max="14327" width="9.42578125" customWidth="1"/>
    <col min="14328" max="14328" width="7.28515625" customWidth="1"/>
    <col min="14329" max="14329" width="10.28515625" customWidth="1"/>
    <col min="14330" max="14330" width="8.28515625" customWidth="1"/>
    <col min="14331" max="14331" width="10.28515625" customWidth="1"/>
    <col min="14332" max="14332" width="8.7109375" customWidth="1"/>
    <col min="14333" max="14333" width="11.42578125" customWidth="1"/>
    <col min="14334" max="14334" width="9.85546875" customWidth="1"/>
    <col min="14335" max="14335" width="13.7109375" customWidth="1"/>
    <col min="14582" max="14582" width="23.7109375" customWidth="1"/>
    <col min="14583" max="14583" width="9.42578125" customWidth="1"/>
    <col min="14584" max="14584" width="7.28515625" customWidth="1"/>
    <col min="14585" max="14585" width="10.28515625" customWidth="1"/>
    <col min="14586" max="14586" width="8.28515625" customWidth="1"/>
    <col min="14587" max="14587" width="10.28515625" customWidth="1"/>
    <col min="14588" max="14588" width="8.7109375" customWidth="1"/>
    <col min="14589" max="14589" width="11.42578125" customWidth="1"/>
    <col min="14590" max="14590" width="9.85546875" customWidth="1"/>
    <col min="14591" max="14591" width="13.7109375" customWidth="1"/>
    <col min="14838" max="14838" width="23.7109375" customWidth="1"/>
    <col min="14839" max="14839" width="9.42578125" customWidth="1"/>
    <col min="14840" max="14840" width="7.28515625" customWidth="1"/>
    <col min="14841" max="14841" width="10.28515625" customWidth="1"/>
    <col min="14842" max="14842" width="8.28515625" customWidth="1"/>
    <col min="14843" max="14843" width="10.28515625" customWidth="1"/>
    <col min="14844" max="14844" width="8.7109375" customWidth="1"/>
    <col min="14845" max="14845" width="11.42578125" customWidth="1"/>
    <col min="14846" max="14846" width="9.85546875" customWidth="1"/>
    <col min="14847" max="14847" width="13.7109375" customWidth="1"/>
    <col min="15094" max="15094" width="23.7109375" customWidth="1"/>
    <col min="15095" max="15095" width="9.42578125" customWidth="1"/>
    <col min="15096" max="15096" width="7.28515625" customWidth="1"/>
    <col min="15097" max="15097" width="10.28515625" customWidth="1"/>
    <col min="15098" max="15098" width="8.28515625" customWidth="1"/>
    <col min="15099" max="15099" width="10.28515625" customWidth="1"/>
    <col min="15100" max="15100" width="8.7109375" customWidth="1"/>
    <col min="15101" max="15101" width="11.42578125" customWidth="1"/>
    <col min="15102" max="15102" width="9.85546875" customWidth="1"/>
    <col min="15103" max="15103" width="13.7109375" customWidth="1"/>
    <col min="15350" max="15350" width="23.7109375" customWidth="1"/>
    <col min="15351" max="15351" width="9.42578125" customWidth="1"/>
    <col min="15352" max="15352" width="7.28515625" customWidth="1"/>
    <col min="15353" max="15353" width="10.28515625" customWidth="1"/>
    <col min="15354" max="15354" width="8.28515625" customWidth="1"/>
    <col min="15355" max="15355" width="10.28515625" customWidth="1"/>
    <col min="15356" max="15356" width="8.7109375" customWidth="1"/>
    <col min="15357" max="15357" width="11.42578125" customWidth="1"/>
    <col min="15358" max="15358" width="9.85546875" customWidth="1"/>
    <col min="15359" max="15359" width="13.7109375" customWidth="1"/>
    <col min="15606" max="15606" width="23.7109375" customWidth="1"/>
    <col min="15607" max="15607" width="9.42578125" customWidth="1"/>
    <col min="15608" max="15608" width="7.28515625" customWidth="1"/>
    <col min="15609" max="15609" width="10.28515625" customWidth="1"/>
    <col min="15610" max="15610" width="8.28515625" customWidth="1"/>
    <col min="15611" max="15611" width="10.28515625" customWidth="1"/>
    <col min="15612" max="15612" width="8.7109375" customWidth="1"/>
    <col min="15613" max="15613" width="11.42578125" customWidth="1"/>
    <col min="15614" max="15614" width="9.85546875" customWidth="1"/>
    <col min="15615" max="15615" width="13.7109375" customWidth="1"/>
    <col min="15862" max="15862" width="23.7109375" customWidth="1"/>
    <col min="15863" max="15863" width="9.42578125" customWidth="1"/>
    <col min="15864" max="15864" width="7.28515625" customWidth="1"/>
    <col min="15865" max="15865" width="10.28515625" customWidth="1"/>
    <col min="15866" max="15866" width="8.28515625" customWidth="1"/>
    <col min="15867" max="15867" width="10.28515625" customWidth="1"/>
    <col min="15868" max="15868" width="8.7109375" customWidth="1"/>
    <col min="15869" max="15869" width="11.42578125" customWidth="1"/>
    <col min="15870" max="15870" width="9.85546875" customWidth="1"/>
    <col min="15871" max="15871" width="13.7109375" customWidth="1"/>
    <col min="16118" max="16118" width="23.7109375" customWidth="1"/>
    <col min="16119" max="16119" width="9.42578125" customWidth="1"/>
    <col min="16120" max="16120" width="7.28515625" customWidth="1"/>
    <col min="16121" max="16121" width="10.28515625" customWidth="1"/>
    <col min="16122" max="16122" width="8.28515625" customWidth="1"/>
    <col min="16123" max="16123" width="10.28515625" customWidth="1"/>
    <col min="16124" max="16124" width="8.7109375" customWidth="1"/>
    <col min="16125" max="16125" width="11.42578125" customWidth="1"/>
    <col min="16126" max="16126" width="9.85546875" customWidth="1"/>
    <col min="16127" max="16127" width="13.7109375" customWidth="1"/>
  </cols>
  <sheetData>
    <row r="1" spans="1:9" ht="15.75" x14ac:dyDescent="0.25">
      <c r="A1" s="45" t="s">
        <v>108</v>
      </c>
    </row>
    <row r="4" spans="1:9" s="2" customFormat="1" ht="48" customHeight="1" x14ac:dyDescent="0.25">
      <c r="A4" s="11" t="s">
        <v>0</v>
      </c>
      <c r="B4" s="12" t="s">
        <v>1</v>
      </c>
      <c r="C4" s="33" t="s">
        <v>2</v>
      </c>
      <c r="D4" s="33" t="s">
        <v>3</v>
      </c>
      <c r="E4" s="42" t="s">
        <v>114</v>
      </c>
      <c r="F4" s="42" t="s">
        <v>109</v>
      </c>
      <c r="G4" s="42" t="s">
        <v>110</v>
      </c>
      <c r="H4" s="42" t="s">
        <v>111</v>
      </c>
      <c r="I4" s="42" t="s">
        <v>115</v>
      </c>
    </row>
    <row r="5" spans="1:9" s="3" customFormat="1" x14ac:dyDescent="0.25">
      <c r="A5" s="13"/>
      <c r="B5" s="14"/>
      <c r="C5" s="34"/>
      <c r="D5" s="34"/>
      <c r="E5" s="54"/>
      <c r="F5" s="54"/>
      <c r="G5" s="54"/>
      <c r="H5" s="54"/>
      <c r="I5" s="54"/>
    </row>
    <row r="6" spans="1:9" s="3" customFormat="1" x14ac:dyDescent="0.25">
      <c r="A6" s="15" t="s">
        <v>12</v>
      </c>
      <c r="B6" s="14"/>
      <c r="C6" s="34"/>
      <c r="D6" s="34"/>
      <c r="E6" s="54"/>
      <c r="F6" s="54"/>
      <c r="G6" s="54"/>
      <c r="H6" s="54"/>
      <c r="I6" s="54"/>
    </row>
    <row r="7" spans="1:9" s="4" customFormat="1" x14ac:dyDescent="0.25">
      <c r="A7" s="16" t="s">
        <v>11</v>
      </c>
      <c r="B7" s="17" t="s">
        <v>4</v>
      </c>
      <c r="C7" s="35">
        <v>3.625</v>
      </c>
      <c r="D7" s="35" t="s">
        <v>21</v>
      </c>
      <c r="E7" s="55"/>
      <c r="F7" s="55"/>
      <c r="G7" s="55" t="s">
        <v>107</v>
      </c>
      <c r="H7" s="55">
        <v>3.6</v>
      </c>
      <c r="I7" s="55"/>
    </row>
    <row r="8" spans="1:9" s="4" customFormat="1" x14ac:dyDescent="0.25">
      <c r="A8" s="16" t="s">
        <v>13</v>
      </c>
      <c r="B8" s="17" t="s">
        <v>14</v>
      </c>
      <c r="C8" s="35">
        <v>3.95</v>
      </c>
      <c r="D8" s="35" t="s">
        <v>21</v>
      </c>
      <c r="E8" s="55"/>
      <c r="F8" s="55" t="s">
        <v>107</v>
      </c>
      <c r="G8" s="55">
        <v>4</v>
      </c>
      <c r="H8" s="55"/>
      <c r="I8" s="55"/>
    </row>
    <row r="9" spans="1:9" s="4" customFormat="1" x14ac:dyDescent="0.25">
      <c r="A9" s="16" t="s">
        <v>15</v>
      </c>
      <c r="B9" s="17" t="s">
        <v>16</v>
      </c>
      <c r="C9" s="35">
        <v>6.5</v>
      </c>
      <c r="D9" s="35" t="s">
        <v>21</v>
      </c>
      <c r="E9" s="55" t="s">
        <v>107</v>
      </c>
      <c r="F9" s="55"/>
      <c r="G9" s="55">
        <v>6.5</v>
      </c>
      <c r="H9" s="55"/>
      <c r="I9" s="55" t="s">
        <v>107</v>
      </c>
    </row>
    <row r="10" spans="1:9" s="5" customFormat="1" x14ac:dyDescent="0.25">
      <c r="A10" s="18" t="s">
        <v>17</v>
      </c>
      <c r="B10" s="19" t="s">
        <v>18</v>
      </c>
      <c r="C10" s="36">
        <v>2</v>
      </c>
      <c r="D10" s="36" t="s">
        <v>22</v>
      </c>
      <c r="E10" s="56">
        <v>2</v>
      </c>
      <c r="F10" s="56" t="s">
        <v>107</v>
      </c>
      <c r="G10" s="56">
        <v>2</v>
      </c>
      <c r="H10" s="56" t="s">
        <v>107</v>
      </c>
      <c r="I10" s="56">
        <v>2</v>
      </c>
    </row>
    <row r="11" spans="1:9" s="4" customFormat="1" x14ac:dyDescent="0.25">
      <c r="A11" s="16" t="s">
        <v>72</v>
      </c>
      <c r="B11" s="17" t="s">
        <v>34</v>
      </c>
      <c r="C11" s="35">
        <v>4.2</v>
      </c>
      <c r="D11" s="35" t="s">
        <v>21</v>
      </c>
      <c r="E11" s="55" t="s">
        <v>107</v>
      </c>
      <c r="F11" s="55"/>
      <c r="G11" s="55"/>
      <c r="H11" s="55">
        <v>4.2</v>
      </c>
      <c r="I11" s="55" t="s">
        <v>107</v>
      </c>
    </row>
    <row r="12" spans="1:9" s="4" customFormat="1" x14ac:dyDescent="0.25">
      <c r="A12" s="16" t="s">
        <v>19</v>
      </c>
      <c r="B12" s="17" t="s">
        <v>20</v>
      </c>
      <c r="C12" s="35">
        <v>4.1399999999999997</v>
      </c>
      <c r="D12" s="35" t="s">
        <v>21</v>
      </c>
      <c r="E12" s="55" t="s">
        <v>107</v>
      </c>
      <c r="F12" s="55">
        <v>4.0999999999999996</v>
      </c>
      <c r="G12" s="55"/>
      <c r="H12" s="55"/>
      <c r="I12" s="55" t="s">
        <v>107</v>
      </c>
    </row>
    <row r="13" spans="1:9" s="4" customFormat="1" x14ac:dyDescent="0.25">
      <c r="A13" s="47" t="s">
        <v>23</v>
      </c>
      <c r="B13" s="17" t="s">
        <v>24</v>
      </c>
      <c r="C13" s="35">
        <v>0.48</v>
      </c>
      <c r="D13" s="35" t="s">
        <v>21</v>
      </c>
      <c r="E13" s="55">
        <v>0.5</v>
      </c>
      <c r="F13" s="55"/>
      <c r="G13" s="55"/>
      <c r="H13" s="55"/>
      <c r="I13" s="55">
        <v>0.5</v>
      </c>
    </row>
    <row r="14" spans="1:9" s="5" customFormat="1" x14ac:dyDescent="0.25">
      <c r="A14" s="18" t="s">
        <v>26</v>
      </c>
      <c r="B14" s="19" t="s">
        <v>27</v>
      </c>
      <c r="C14" s="36">
        <v>5.6</v>
      </c>
      <c r="D14" s="36" t="s">
        <v>22</v>
      </c>
      <c r="E14" s="56">
        <v>5.6</v>
      </c>
      <c r="F14" s="56" t="s">
        <v>107</v>
      </c>
      <c r="G14" s="56">
        <v>5.6</v>
      </c>
      <c r="H14" s="56" t="s">
        <v>107</v>
      </c>
      <c r="I14" s="56">
        <v>5.6</v>
      </c>
    </row>
    <row r="15" spans="1:9" s="4" customFormat="1" x14ac:dyDescent="0.25">
      <c r="A15" s="16" t="s">
        <v>28</v>
      </c>
      <c r="B15" s="17" t="s">
        <v>27</v>
      </c>
      <c r="C15" s="35">
        <v>10.5</v>
      </c>
      <c r="D15" s="35" t="s">
        <v>21</v>
      </c>
      <c r="E15" s="55"/>
      <c r="F15" s="55"/>
      <c r="G15" s="55"/>
      <c r="H15" s="55">
        <v>10.5</v>
      </c>
      <c r="I15" s="55"/>
    </row>
    <row r="16" spans="1:9" s="4" customFormat="1" x14ac:dyDescent="0.25">
      <c r="A16" s="16" t="s">
        <v>29</v>
      </c>
      <c r="B16" s="17" t="s">
        <v>30</v>
      </c>
      <c r="C16" s="35">
        <v>5.4</v>
      </c>
      <c r="D16" s="35" t="s">
        <v>21</v>
      </c>
      <c r="E16" s="55" t="s">
        <v>107</v>
      </c>
      <c r="F16" s="55"/>
      <c r="G16" s="55">
        <v>5.4</v>
      </c>
      <c r="H16" s="55"/>
      <c r="I16" s="55" t="s">
        <v>107</v>
      </c>
    </row>
    <row r="17" spans="1:9" s="4" customFormat="1" x14ac:dyDescent="0.25">
      <c r="A17" s="16" t="s">
        <v>73</v>
      </c>
      <c r="B17" s="17" t="s">
        <v>74</v>
      </c>
      <c r="C17" s="35">
        <v>3.55</v>
      </c>
      <c r="D17" s="35" t="s">
        <v>21</v>
      </c>
      <c r="E17" s="55" t="s">
        <v>107</v>
      </c>
      <c r="F17" s="55">
        <v>3.6</v>
      </c>
      <c r="G17" s="55"/>
      <c r="H17" s="55"/>
      <c r="I17" s="55" t="s">
        <v>107</v>
      </c>
    </row>
    <row r="18" spans="1:9" s="3" customFormat="1" x14ac:dyDescent="0.25">
      <c r="A18" s="20"/>
      <c r="B18" s="21"/>
      <c r="C18" s="37"/>
      <c r="D18" s="37"/>
      <c r="E18" s="37"/>
      <c r="F18" s="43"/>
      <c r="G18" s="43"/>
      <c r="H18" s="43"/>
      <c r="I18" s="37"/>
    </row>
    <row r="19" spans="1:9" s="3" customFormat="1" x14ac:dyDescent="0.25">
      <c r="A19" s="13"/>
      <c r="B19" s="14"/>
      <c r="C19" s="34"/>
      <c r="D19" s="34"/>
      <c r="E19" s="54"/>
      <c r="F19" s="54"/>
      <c r="G19" s="54"/>
      <c r="H19" s="54"/>
      <c r="I19" s="54"/>
    </row>
    <row r="20" spans="1:9" s="3" customFormat="1" x14ac:dyDescent="0.25">
      <c r="A20" s="15" t="s">
        <v>31</v>
      </c>
      <c r="B20" s="14"/>
      <c r="C20" s="34"/>
      <c r="D20" s="34"/>
      <c r="E20" s="54"/>
      <c r="F20" s="54"/>
      <c r="G20" s="54"/>
      <c r="H20" s="54"/>
      <c r="I20" s="54"/>
    </row>
    <row r="21" spans="1:9" s="5" customFormat="1" x14ac:dyDescent="0.25">
      <c r="A21" s="18" t="s">
        <v>32</v>
      </c>
      <c r="B21" s="19" t="s">
        <v>75</v>
      </c>
      <c r="C21" s="36">
        <v>7.1859999999999999</v>
      </c>
      <c r="D21" s="36" t="s">
        <v>22</v>
      </c>
      <c r="E21" s="56" t="s">
        <v>107</v>
      </c>
      <c r="F21" s="56">
        <v>7.1859999999999999</v>
      </c>
      <c r="G21" s="56"/>
      <c r="H21" s="56">
        <v>7.1859999999999999</v>
      </c>
      <c r="I21" s="56" t="s">
        <v>107</v>
      </c>
    </row>
    <row r="22" spans="1:9" s="5" customFormat="1" x14ac:dyDescent="0.25">
      <c r="A22" s="18" t="s">
        <v>35</v>
      </c>
      <c r="B22" s="19" t="s">
        <v>36</v>
      </c>
      <c r="C22" s="36">
        <v>3.7</v>
      </c>
      <c r="D22" s="36" t="s">
        <v>22</v>
      </c>
      <c r="E22" s="56">
        <v>3.7</v>
      </c>
      <c r="F22" s="56" t="s">
        <v>107</v>
      </c>
      <c r="G22" s="56">
        <v>3.7</v>
      </c>
      <c r="H22" s="56" t="s">
        <v>107</v>
      </c>
      <c r="I22" s="56">
        <v>3.7</v>
      </c>
    </row>
    <row r="23" spans="1:9" s="5" customFormat="1" x14ac:dyDescent="0.25">
      <c r="A23" s="18" t="s">
        <v>116</v>
      </c>
      <c r="B23" s="19" t="s">
        <v>37</v>
      </c>
      <c r="C23" s="36">
        <v>6.75</v>
      </c>
      <c r="D23" s="36" t="s">
        <v>22</v>
      </c>
      <c r="E23" s="56" t="s">
        <v>107</v>
      </c>
      <c r="F23" s="56">
        <v>6.75</v>
      </c>
      <c r="G23" s="56"/>
      <c r="H23" s="56">
        <v>6.75</v>
      </c>
      <c r="I23" s="56" t="s">
        <v>107</v>
      </c>
    </row>
    <row r="24" spans="1:9" s="6" customFormat="1" x14ac:dyDescent="0.25">
      <c r="A24" s="22" t="s">
        <v>47</v>
      </c>
      <c r="B24" s="23" t="s">
        <v>7</v>
      </c>
      <c r="C24" s="38">
        <v>5.76</v>
      </c>
      <c r="D24" s="38" t="s">
        <v>25</v>
      </c>
      <c r="E24" s="57"/>
      <c r="F24" s="57">
        <v>5.76</v>
      </c>
      <c r="G24" s="57"/>
      <c r="H24" s="57">
        <v>5.76</v>
      </c>
      <c r="I24" s="57"/>
    </row>
    <row r="25" spans="1:9" s="4" customFormat="1" x14ac:dyDescent="0.25">
      <c r="A25" s="16" t="s">
        <v>5</v>
      </c>
      <c r="B25" s="17" t="s">
        <v>6</v>
      </c>
      <c r="C25" s="35">
        <v>2.12</v>
      </c>
      <c r="D25" s="35" t="s">
        <v>21</v>
      </c>
      <c r="E25" s="55"/>
      <c r="F25" s="55"/>
      <c r="G25" s="55"/>
      <c r="H25" s="55">
        <v>2.1</v>
      </c>
      <c r="I25" s="55"/>
    </row>
    <row r="26" spans="1:9" s="5" customFormat="1" x14ac:dyDescent="0.25">
      <c r="A26" s="18" t="s">
        <v>38</v>
      </c>
      <c r="B26" s="19" t="s">
        <v>39</v>
      </c>
      <c r="C26" s="36">
        <v>19</v>
      </c>
      <c r="D26" s="36" t="s">
        <v>22</v>
      </c>
      <c r="E26" s="56">
        <v>19</v>
      </c>
      <c r="F26" s="56" t="s">
        <v>107</v>
      </c>
      <c r="G26" s="56">
        <v>19</v>
      </c>
      <c r="H26" s="56" t="s">
        <v>107</v>
      </c>
      <c r="I26" s="56">
        <v>19</v>
      </c>
    </row>
    <row r="27" spans="1:9" s="5" customFormat="1" x14ac:dyDescent="0.25">
      <c r="A27" s="46" t="s">
        <v>76</v>
      </c>
      <c r="B27" s="19" t="s">
        <v>33</v>
      </c>
      <c r="C27" s="36">
        <v>5.7</v>
      </c>
      <c r="D27" s="36" t="s">
        <v>21</v>
      </c>
      <c r="E27" s="56" t="s">
        <v>107</v>
      </c>
      <c r="F27" s="56">
        <v>5.7</v>
      </c>
      <c r="G27" s="56"/>
      <c r="H27" s="56" t="s">
        <v>107</v>
      </c>
      <c r="I27" s="56" t="s">
        <v>107</v>
      </c>
    </row>
    <row r="28" spans="1:9" s="5" customFormat="1" x14ac:dyDescent="0.25">
      <c r="A28" s="46" t="s">
        <v>78</v>
      </c>
      <c r="B28" s="19" t="s">
        <v>77</v>
      </c>
      <c r="C28" s="36">
        <v>3.72</v>
      </c>
      <c r="D28" s="36" t="s">
        <v>21</v>
      </c>
      <c r="E28" s="56" t="s">
        <v>107</v>
      </c>
      <c r="F28" s="56"/>
      <c r="G28" s="56"/>
      <c r="H28" s="56">
        <v>3.7</v>
      </c>
      <c r="I28" s="56" t="s">
        <v>107</v>
      </c>
    </row>
    <row r="29" spans="1:9" s="5" customFormat="1" x14ac:dyDescent="0.25">
      <c r="A29" s="18" t="s">
        <v>79</v>
      </c>
      <c r="B29" s="19" t="s">
        <v>80</v>
      </c>
      <c r="C29" s="36">
        <v>6.45</v>
      </c>
      <c r="D29" s="36" t="s">
        <v>22</v>
      </c>
      <c r="E29" s="56" t="s">
        <v>107</v>
      </c>
      <c r="F29" s="56">
        <v>6.5</v>
      </c>
      <c r="G29" s="56"/>
      <c r="H29" s="56">
        <v>6.45</v>
      </c>
      <c r="I29" s="56" t="s">
        <v>107</v>
      </c>
    </row>
    <row r="30" spans="1:9" s="8" customFormat="1" x14ac:dyDescent="0.25">
      <c r="A30" s="31"/>
      <c r="B30" s="32"/>
      <c r="C30" s="39"/>
      <c r="D30" s="39"/>
      <c r="E30" s="58"/>
      <c r="F30" s="58"/>
      <c r="G30" s="58"/>
      <c r="H30" s="58"/>
      <c r="I30" s="58"/>
    </row>
    <row r="31" spans="1:9" s="8" customFormat="1" x14ac:dyDescent="0.25">
      <c r="A31" s="25" t="s">
        <v>40</v>
      </c>
      <c r="B31" s="24"/>
      <c r="C31" s="40"/>
      <c r="D31" s="40"/>
      <c r="E31" s="59"/>
      <c r="F31" s="59"/>
      <c r="G31" s="59"/>
      <c r="H31" s="59"/>
      <c r="I31" s="59"/>
    </row>
    <row r="32" spans="1:9" s="9" customFormat="1" x14ac:dyDescent="0.25">
      <c r="A32" s="69" t="s">
        <v>41</v>
      </c>
      <c r="B32" s="60" t="s">
        <v>42</v>
      </c>
      <c r="C32" s="61">
        <v>10.84</v>
      </c>
      <c r="D32" s="61" t="s">
        <v>21</v>
      </c>
      <c r="E32" s="62"/>
      <c r="F32" s="62">
        <v>10.8</v>
      </c>
      <c r="G32" s="62"/>
      <c r="H32" s="62"/>
      <c r="I32" s="62"/>
    </row>
    <row r="33" spans="1:10" s="10" customFormat="1" x14ac:dyDescent="0.25">
      <c r="A33" s="70" t="s">
        <v>43</v>
      </c>
      <c r="B33" s="63" t="s">
        <v>44</v>
      </c>
      <c r="C33" s="64">
        <v>3.07</v>
      </c>
      <c r="D33" s="64" t="s">
        <v>25</v>
      </c>
      <c r="E33" s="65"/>
      <c r="F33" s="65">
        <v>3.07</v>
      </c>
      <c r="G33" s="65"/>
      <c r="H33" s="65">
        <v>3.07</v>
      </c>
      <c r="I33" s="65"/>
    </row>
    <row r="34" spans="1:10" s="5" customFormat="1" x14ac:dyDescent="0.25">
      <c r="A34" s="18" t="s">
        <v>45</v>
      </c>
      <c r="B34" s="19" t="s">
        <v>46</v>
      </c>
      <c r="C34" s="36">
        <v>7.6</v>
      </c>
      <c r="D34" s="36" t="s">
        <v>22</v>
      </c>
      <c r="E34" s="56">
        <v>7.6</v>
      </c>
      <c r="F34" s="56" t="s">
        <v>107</v>
      </c>
      <c r="G34" s="56">
        <v>7.6</v>
      </c>
      <c r="H34" s="56" t="s">
        <v>107</v>
      </c>
      <c r="I34" s="56">
        <v>7.6</v>
      </c>
    </row>
    <row r="35" spans="1:10" s="4" customFormat="1" x14ac:dyDescent="0.25">
      <c r="A35" s="16" t="s">
        <v>48</v>
      </c>
      <c r="B35" s="17" t="s">
        <v>49</v>
      </c>
      <c r="C35" s="35">
        <v>1</v>
      </c>
      <c r="D35" s="35" t="s">
        <v>21</v>
      </c>
      <c r="E35" s="55">
        <v>1</v>
      </c>
      <c r="F35" s="55"/>
      <c r="G35" s="55"/>
      <c r="H35" s="55"/>
      <c r="I35" s="55">
        <v>1</v>
      </c>
    </row>
    <row r="36" spans="1:10" s="4" customFormat="1" x14ac:dyDescent="0.25">
      <c r="A36" s="16" t="s">
        <v>50</v>
      </c>
      <c r="B36" s="17" t="s">
        <v>51</v>
      </c>
      <c r="C36" s="35">
        <v>1.7749999999999999</v>
      </c>
      <c r="D36" s="35" t="s">
        <v>21</v>
      </c>
      <c r="E36" s="55">
        <v>1.8</v>
      </c>
      <c r="F36" s="55"/>
      <c r="G36" s="55"/>
      <c r="H36" s="55" t="s">
        <v>107</v>
      </c>
      <c r="I36" s="55">
        <v>1.8</v>
      </c>
    </row>
    <row r="37" spans="1:10" s="4" customFormat="1" x14ac:dyDescent="0.25">
      <c r="A37" s="16" t="s">
        <v>117</v>
      </c>
      <c r="B37" s="17" t="s">
        <v>8</v>
      </c>
      <c r="C37" s="35">
        <v>9.5</v>
      </c>
      <c r="D37" s="35" t="s">
        <v>21</v>
      </c>
      <c r="E37" s="55" t="s">
        <v>107</v>
      </c>
      <c r="F37" s="55"/>
      <c r="G37" s="55">
        <v>9.5</v>
      </c>
      <c r="H37" s="55"/>
      <c r="I37" s="55" t="s">
        <v>107</v>
      </c>
    </row>
    <row r="38" spans="1:10" s="4" customFormat="1" x14ac:dyDescent="0.25">
      <c r="A38" s="47" t="s">
        <v>52</v>
      </c>
      <c r="B38" s="17" t="s">
        <v>53</v>
      </c>
      <c r="C38" s="35">
        <v>7</v>
      </c>
      <c r="D38" s="35" t="s">
        <v>21</v>
      </c>
      <c r="E38" s="55" t="s">
        <v>107</v>
      </c>
      <c r="F38" s="55">
        <v>7</v>
      </c>
      <c r="G38" s="55"/>
      <c r="H38" s="55"/>
      <c r="I38" s="55" t="s">
        <v>107</v>
      </c>
    </row>
    <row r="39" spans="1:10" s="4" customFormat="1" x14ac:dyDescent="0.25">
      <c r="A39" s="16" t="s">
        <v>54</v>
      </c>
      <c r="B39" s="17" t="s">
        <v>55</v>
      </c>
      <c r="C39" s="35">
        <v>2.84</v>
      </c>
      <c r="D39" s="35" t="s">
        <v>21</v>
      </c>
      <c r="E39" s="55">
        <v>2.8</v>
      </c>
      <c r="F39" s="55"/>
      <c r="G39" s="55"/>
      <c r="H39" s="55" t="s">
        <v>107</v>
      </c>
      <c r="I39" s="55">
        <v>2.8</v>
      </c>
    </row>
    <row r="40" spans="1:10" s="4" customFormat="1" x14ac:dyDescent="0.25">
      <c r="A40" s="47" t="s">
        <v>56</v>
      </c>
      <c r="B40" s="17" t="s">
        <v>57</v>
      </c>
      <c r="C40" s="35">
        <v>6</v>
      </c>
      <c r="D40" s="35" t="s">
        <v>21</v>
      </c>
      <c r="E40" s="55" t="s">
        <v>107</v>
      </c>
      <c r="F40" s="55"/>
      <c r="G40" s="55">
        <v>6</v>
      </c>
      <c r="H40" s="55" t="s">
        <v>107</v>
      </c>
      <c r="I40" s="55" t="s">
        <v>107</v>
      </c>
    </row>
    <row r="41" spans="1:10" s="6" customFormat="1" x14ac:dyDescent="0.25">
      <c r="A41" s="48" t="s">
        <v>58</v>
      </c>
      <c r="B41" s="23" t="s">
        <v>59</v>
      </c>
      <c r="C41" s="38">
        <v>6.7</v>
      </c>
      <c r="D41" s="38" t="s">
        <v>25</v>
      </c>
      <c r="E41" s="57"/>
      <c r="F41" s="57">
        <v>6.7</v>
      </c>
      <c r="G41" s="57"/>
      <c r="H41" s="57">
        <v>6.7</v>
      </c>
      <c r="I41" s="57"/>
      <c r="J41" s="5"/>
    </row>
    <row r="42" spans="1:10" s="4" customFormat="1" x14ac:dyDescent="0.25">
      <c r="A42" s="16" t="s">
        <v>64</v>
      </c>
      <c r="B42" s="17" t="s">
        <v>65</v>
      </c>
      <c r="C42" s="35">
        <v>3.6</v>
      </c>
      <c r="D42" s="35" t="s">
        <v>21</v>
      </c>
      <c r="E42" s="55" t="s">
        <v>107</v>
      </c>
      <c r="F42" s="55"/>
      <c r="G42" s="55">
        <v>3.6</v>
      </c>
      <c r="H42" s="55"/>
      <c r="I42" s="55" t="s">
        <v>107</v>
      </c>
    </row>
    <row r="43" spans="1:10" s="5" customFormat="1" x14ac:dyDescent="0.25">
      <c r="A43" s="46" t="s">
        <v>60</v>
      </c>
      <c r="B43" s="19" t="s">
        <v>61</v>
      </c>
      <c r="C43" s="36">
        <v>2.12</v>
      </c>
      <c r="D43" s="36" t="s">
        <v>22</v>
      </c>
      <c r="E43" s="56" t="s">
        <v>107</v>
      </c>
      <c r="F43" s="56">
        <v>2.12</v>
      </c>
      <c r="G43" s="56"/>
      <c r="H43" s="56">
        <v>2.12</v>
      </c>
      <c r="I43" s="56" t="s">
        <v>107</v>
      </c>
    </row>
    <row r="44" spans="1:10" s="5" customFormat="1" x14ac:dyDescent="0.25">
      <c r="A44" s="18" t="s">
        <v>81</v>
      </c>
      <c r="B44" s="19" t="s">
        <v>82</v>
      </c>
      <c r="C44" s="36">
        <v>0.25</v>
      </c>
      <c r="D44" s="36" t="s">
        <v>21</v>
      </c>
      <c r="E44" s="56">
        <v>0.3</v>
      </c>
      <c r="F44" s="56"/>
      <c r="G44" s="56"/>
      <c r="H44" s="56"/>
      <c r="I44" s="56">
        <v>0.3</v>
      </c>
    </row>
    <row r="45" spans="1:10" s="5" customFormat="1" x14ac:dyDescent="0.25">
      <c r="A45" s="46" t="s">
        <v>86</v>
      </c>
      <c r="B45" s="19" t="s">
        <v>87</v>
      </c>
      <c r="C45" s="36">
        <v>2.2000000000000002</v>
      </c>
      <c r="D45" s="36" t="s">
        <v>21</v>
      </c>
      <c r="E45" s="56" t="s">
        <v>107</v>
      </c>
      <c r="F45" s="56"/>
      <c r="G45" s="56">
        <v>2.2000000000000002</v>
      </c>
      <c r="H45" s="56"/>
      <c r="I45" s="56" t="s">
        <v>107</v>
      </c>
    </row>
    <row r="46" spans="1:10" s="5" customFormat="1" x14ac:dyDescent="0.25">
      <c r="A46" s="18" t="s">
        <v>88</v>
      </c>
      <c r="B46" s="19" t="s">
        <v>89</v>
      </c>
      <c r="C46" s="36">
        <v>5.25</v>
      </c>
      <c r="D46" s="36" t="s">
        <v>25</v>
      </c>
      <c r="E46" s="56"/>
      <c r="F46" s="56">
        <v>5.25</v>
      </c>
      <c r="G46" s="56"/>
      <c r="H46" s="56">
        <v>5.25</v>
      </c>
      <c r="I46" s="56"/>
    </row>
    <row r="47" spans="1:10" s="5" customFormat="1" x14ac:dyDescent="0.25">
      <c r="A47" s="18" t="s">
        <v>91</v>
      </c>
      <c r="B47" s="19" t="s">
        <v>90</v>
      </c>
      <c r="C47" s="36">
        <v>4</v>
      </c>
      <c r="D47" s="36" t="s">
        <v>21</v>
      </c>
      <c r="E47" s="56" t="s">
        <v>107</v>
      </c>
      <c r="F47" s="56"/>
      <c r="G47" s="56">
        <v>4</v>
      </c>
      <c r="H47" s="56"/>
      <c r="I47" s="56" t="s">
        <v>107</v>
      </c>
    </row>
    <row r="48" spans="1:10" s="3" customFormat="1" x14ac:dyDescent="0.25">
      <c r="A48" s="15" t="s">
        <v>66</v>
      </c>
      <c r="B48" s="14"/>
      <c r="C48" s="34"/>
      <c r="D48" s="34"/>
      <c r="E48" s="54"/>
      <c r="F48" s="54"/>
      <c r="G48" s="54"/>
      <c r="H48" s="54"/>
      <c r="I48" s="54"/>
    </row>
    <row r="49" spans="1:9" s="5" customFormat="1" x14ac:dyDescent="0.25">
      <c r="A49" s="46" t="s">
        <v>67</v>
      </c>
      <c r="B49" s="19" t="s">
        <v>68</v>
      </c>
      <c r="C49" s="36">
        <v>0.54</v>
      </c>
      <c r="D49" s="36" t="s">
        <v>22</v>
      </c>
      <c r="E49" s="56">
        <v>0.5</v>
      </c>
      <c r="F49" s="56" t="s">
        <v>107</v>
      </c>
      <c r="G49" s="56">
        <v>0.5</v>
      </c>
      <c r="H49" s="56" t="s">
        <v>107</v>
      </c>
      <c r="I49" s="56">
        <v>0.5</v>
      </c>
    </row>
    <row r="50" spans="1:9" s="5" customFormat="1" x14ac:dyDescent="0.25">
      <c r="A50" s="46" t="s">
        <v>69</v>
      </c>
      <c r="B50" s="19" t="s">
        <v>70</v>
      </c>
      <c r="C50" s="36">
        <v>4.3</v>
      </c>
      <c r="D50" s="36" t="s">
        <v>22</v>
      </c>
      <c r="E50" s="56" t="s">
        <v>107</v>
      </c>
      <c r="F50" s="56">
        <v>4.3</v>
      </c>
      <c r="G50" s="56"/>
      <c r="H50" s="56">
        <v>4.3</v>
      </c>
      <c r="I50" s="56" t="s">
        <v>107</v>
      </c>
    </row>
    <row r="51" spans="1:9" s="4" customFormat="1" x14ac:dyDescent="0.25">
      <c r="A51" s="16" t="s">
        <v>62</v>
      </c>
      <c r="B51" s="17" t="s">
        <v>63</v>
      </c>
      <c r="C51" s="35">
        <v>7</v>
      </c>
      <c r="D51" s="35" t="s">
        <v>21</v>
      </c>
      <c r="E51" s="55" t="s">
        <v>107</v>
      </c>
      <c r="F51" s="55"/>
      <c r="G51" s="55"/>
      <c r="H51" s="55">
        <v>7</v>
      </c>
      <c r="I51" s="55" t="s">
        <v>107</v>
      </c>
    </row>
    <row r="52" spans="1:9" s="6" customFormat="1" x14ac:dyDescent="0.25">
      <c r="A52" s="22" t="s">
        <v>71</v>
      </c>
      <c r="B52" s="23" t="s">
        <v>85</v>
      </c>
      <c r="C52" s="38">
        <v>18.25</v>
      </c>
      <c r="D52" s="38" t="s">
        <v>25</v>
      </c>
      <c r="E52" s="57"/>
      <c r="F52" s="57">
        <v>18.25</v>
      </c>
      <c r="G52" s="57"/>
      <c r="H52" s="57">
        <v>18.25</v>
      </c>
      <c r="I52" s="57"/>
    </row>
    <row r="53" spans="1:9" s="6" customFormat="1" x14ac:dyDescent="0.25">
      <c r="A53" s="22" t="s">
        <v>83</v>
      </c>
      <c r="B53" s="23" t="s">
        <v>84</v>
      </c>
      <c r="C53" s="38">
        <v>16.8</v>
      </c>
      <c r="D53" s="38" t="s">
        <v>21</v>
      </c>
      <c r="E53" s="57">
        <v>16.8</v>
      </c>
      <c r="F53" s="57"/>
      <c r="G53" s="57"/>
      <c r="H53" s="57"/>
      <c r="I53" s="57">
        <v>16.8</v>
      </c>
    </row>
    <row r="54" spans="1:9" s="6" customFormat="1" x14ac:dyDescent="0.25">
      <c r="A54" s="22"/>
      <c r="B54" s="23"/>
      <c r="C54" s="38"/>
      <c r="D54" s="38"/>
      <c r="E54" s="57"/>
      <c r="F54" s="57"/>
      <c r="G54" s="57"/>
      <c r="H54" s="57"/>
      <c r="I54" s="57"/>
    </row>
    <row r="55" spans="1:9" s="6" customFormat="1" x14ac:dyDescent="0.25">
      <c r="A55" s="22"/>
      <c r="B55" s="23"/>
      <c r="C55" s="38"/>
      <c r="D55" s="38"/>
      <c r="E55" s="57"/>
      <c r="F55" s="57"/>
      <c r="G55" s="57"/>
      <c r="H55" s="57"/>
      <c r="I55" s="57"/>
    </row>
    <row r="56" spans="1:9" s="6" customFormat="1" ht="15.75" x14ac:dyDescent="0.25">
      <c r="A56" s="26" t="s">
        <v>92</v>
      </c>
      <c r="B56" s="23"/>
      <c r="C56" s="38"/>
      <c r="D56" s="38"/>
      <c r="E56" s="57"/>
      <c r="F56" s="57"/>
      <c r="G56" s="57"/>
      <c r="H56" s="57"/>
      <c r="I56" s="57"/>
    </row>
    <row r="57" spans="1:9" s="6" customFormat="1" x14ac:dyDescent="0.25">
      <c r="A57" s="22" t="s">
        <v>94</v>
      </c>
      <c r="B57" s="23" t="s">
        <v>93</v>
      </c>
      <c r="C57" s="38">
        <v>9.7100000000000009</v>
      </c>
      <c r="D57" s="38" t="s">
        <v>25</v>
      </c>
      <c r="E57" s="57">
        <v>9.7100000000000009</v>
      </c>
      <c r="F57" s="57" t="s">
        <v>107</v>
      </c>
      <c r="G57" s="57">
        <v>9.6999999999999993</v>
      </c>
      <c r="H57" s="57" t="s">
        <v>107</v>
      </c>
      <c r="I57" s="57">
        <v>9.7100000000000009</v>
      </c>
    </row>
    <row r="58" spans="1:9" s="6" customFormat="1" x14ac:dyDescent="0.25">
      <c r="A58" s="22" t="s">
        <v>95</v>
      </c>
      <c r="B58" s="23" t="s">
        <v>96</v>
      </c>
      <c r="C58" s="38">
        <v>1.83</v>
      </c>
      <c r="D58" s="38" t="s">
        <v>21</v>
      </c>
      <c r="E58" s="57" t="s">
        <v>107</v>
      </c>
      <c r="F58" s="57" t="s">
        <v>107</v>
      </c>
      <c r="G58" s="57">
        <v>1.8</v>
      </c>
      <c r="H58" s="57"/>
      <c r="I58" s="57" t="s">
        <v>107</v>
      </c>
    </row>
    <row r="59" spans="1:9" s="6" customFormat="1" x14ac:dyDescent="0.25">
      <c r="A59" s="22" t="s">
        <v>97</v>
      </c>
      <c r="B59" s="23" t="s">
        <v>98</v>
      </c>
      <c r="C59" s="38">
        <v>0.26</v>
      </c>
      <c r="D59" s="38" t="s">
        <v>21</v>
      </c>
      <c r="E59" s="57">
        <v>0.3</v>
      </c>
      <c r="F59" s="57"/>
      <c r="G59" s="57"/>
      <c r="H59" s="57"/>
      <c r="I59" s="57">
        <v>0.3</v>
      </c>
    </row>
    <row r="60" spans="1:9" s="6" customFormat="1" x14ac:dyDescent="0.25">
      <c r="A60" s="22" t="s">
        <v>99</v>
      </c>
      <c r="B60" s="23" t="s">
        <v>100</v>
      </c>
      <c r="C60" s="38">
        <v>15.25</v>
      </c>
      <c r="D60" s="38" t="s">
        <v>21</v>
      </c>
      <c r="E60" s="57">
        <v>15.3</v>
      </c>
      <c r="F60" s="57"/>
      <c r="G60" s="57"/>
      <c r="H60" s="57"/>
      <c r="I60" s="57">
        <v>15.3</v>
      </c>
    </row>
    <row r="61" spans="1:9" s="6" customFormat="1" x14ac:dyDescent="0.25">
      <c r="A61" s="22" t="s">
        <v>101</v>
      </c>
      <c r="B61" s="23" t="s">
        <v>102</v>
      </c>
      <c r="C61" s="38">
        <v>4.18</v>
      </c>
      <c r="D61" s="38" t="s">
        <v>21</v>
      </c>
      <c r="E61" s="57" t="s">
        <v>107</v>
      </c>
      <c r="F61" s="57" t="s">
        <v>107</v>
      </c>
      <c r="G61" s="57">
        <v>4.2</v>
      </c>
      <c r="H61" s="57"/>
      <c r="I61" s="57" t="s">
        <v>107</v>
      </c>
    </row>
    <row r="62" spans="1:9" s="6" customFormat="1" x14ac:dyDescent="0.25">
      <c r="A62" s="22" t="s">
        <v>103</v>
      </c>
      <c r="B62" s="23" t="s">
        <v>104</v>
      </c>
      <c r="C62" s="38">
        <v>4.3</v>
      </c>
      <c r="D62" s="38" t="s">
        <v>21</v>
      </c>
      <c r="E62" s="57">
        <v>4.3</v>
      </c>
      <c r="F62" s="57"/>
      <c r="G62" s="57"/>
      <c r="H62" s="57"/>
      <c r="I62" s="57">
        <v>4.3</v>
      </c>
    </row>
    <row r="63" spans="1:9" s="6" customFormat="1" x14ac:dyDescent="0.25">
      <c r="A63" s="22" t="s">
        <v>105</v>
      </c>
      <c r="B63" s="23" t="s">
        <v>106</v>
      </c>
      <c r="C63" s="38">
        <v>3.05</v>
      </c>
      <c r="D63" s="38" t="s">
        <v>21</v>
      </c>
      <c r="E63" s="57">
        <v>3.1</v>
      </c>
      <c r="F63" s="57"/>
      <c r="G63" s="57"/>
      <c r="H63" s="57"/>
      <c r="I63" s="57">
        <v>3.1</v>
      </c>
    </row>
    <row r="64" spans="1:9" s="6" customFormat="1" x14ac:dyDescent="0.25">
      <c r="A64" s="22"/>
      <c r="B64" s="23"/>
      <c r="C64" s="38"/>
      <c r="D64" s="38"/>
      <c r="E64" s="57"/>
      <c r="F64" s="66"/>
      <c r="G64" s="66"/>
      <c r="H64" s="57"/>
      <c r="I64" s="57"/>
    </row>
    <row r="65" spans="1:9" s="3" customFormat="1" x14ac:dyDescent="0.25">
      <c r="A65" s="13"/>
      <c r="B65" s="14"/>
      <c r="C65" s="34"/>
      <c r="D65" s="34"/>
      <c r="E65" s="54"/>
      <c r="F65" s="67"/>
      <c r="G65" s="67"/>
      <c r="H65" s="54"/>
      <c r="I65" s="54"/>
    </row>
    <row r="66" spans="1:9" s="1" customFormat="1" ht="12.75" x14ac:dyDescent="0.2">
      <c r="A66" s="27" t="s">
        <v>9</v>
      </c>
      <c r="B66" s="28"/>
      <c r="C66" s="41">
        <f>SUM(C7:C65)</f>
        <v>269.54600000000005</v>
      </c>
      <c r="D66" s="41"/>
      <c r="E66" s="41">
        <f>SUM(E7:E65)</f>
        <v>94.309999999999988</v>
      </c>
      <c r="F66" s="41">
        <f>SUM(F7:F65)</f>
        <v>97.085999999999999</v>
      </c>
      <c r="G66" s="41">
        <f>SUM(G7:G65)</f>
        <v>95.300000000000011</v>
      </c>
      <c r="H66" s="41">
        <f>SUM(H7:H65)</f>
        <v>96.936000000000007</v>
      </c>
      <c r="I66" s="41">
        <f>SUM(I7:I65)</f>
        <v>94.309999999999988</v>
      </c>
    </row>
    <row r="67" spans="1:9" s="7" customFormat="1" x14ac:dyDescent="0.25">
      <c r="A67" s="29"/>
      <c r="B67" s="30"/>
      <c r="C67" s="44" t="s">
        <v>10</v>
      </c>
      <c r="D67" s="44"/>
      <c r="E67" s="44" t="s">
        <v>10</v>
      </c>
      <c r="F67" s="44" t="s">
        <v>10</v>
      </c>
      <c r="G67" s="44" t="s">
        <v>10</v>
      </c>
      <c r="H67" s="44" t="s">
        <v>10</v>
      </c>
      <c r="I67" s="44" t="s">
        <v>10</v>
      </c>
    </row>
    <row r="69" spans="1:9" x14ac:dyDescent="0.25">
      <c r="A69" s="50" t="s">
        <v>112</v>
      </c>
      <c r="B69" s="68" t="s">
        <v>113</v>
      </c>
    </row>
    <row r="70" spans="1:9" x14ac:dyDescent="0.25">
      <c r="A70" s="50" t="s">
        <v>118</v>
      </c>
      <c r="B70" s="68">
        <v>230.74</v>
      </c>
    </row>
    <row r="71" spans="1:9" x14ac:dyDescent="0.25">
      <c r="A71" s="49" t="s">
        <v>119</v>
      </c>
      <c r="B71" s="68">
        <f>SUM(C13+C27+C28+C38+C40+C41+C43+C45+C49+C50)</f>
        <v>38.76</v>
      </c>
    </row>
  </sheetData>
  <pageMargins left="0.25" right="0.25" top="0.75" bottom="0.75" header="0.3" footer="0.3"/>
  <pageSetup orientation="portrait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zpoff</dc:creator>
  <cp:lastModifiedBy>USDA Forest Service</cp:lastModifiedBy>
  <cp:lastPrinted>2015-10-27T14:18:41Z</cp:lastPrinted>
  <dcterms:created xsi:type="dcterms:W3CDTF">2011-05-12T17:49:37Z</dcterms:created>
  <dcterms:modified xsi:type="dcterms:W3CDTF">2015-11-09T16:20:07Z</dcterms:modified>
</cp:coreProperties>
</file>